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11640" activeTab="0"/>
  </bookViews>
  <sheets>
    <sheet name="RANGLISTE" sheetId="1" r:id="rId1"/>
    <sheet name="Dressur Hest" sheetId="2" r:id="rId2"/>
    <sheet name="Dressur Pony" sheetId="3" r:id="rId3"/>
    <sheet name="Spring Hest" sheetId="4" r:id="rId4"/>
    <sheet name="Spring Pony" sheetId="5" r:id="rId5"/>
    <sheet name="Rideskole Dressur" sheetId="6" r:id="rId6"/>
    <sheet name="Rideskolen Spring" sheetId="7" r:id="rId7"/>
    <sheet name="Distance Hest" sheetId="8" r:id="rId8"/>
    <sheet name="Distance Pony" sheetId="9" r:id="rId9"/>
    <sheet name="Military Hest" sheetId="10" r:id="rId10"/>
    <sheet name="Military Pony" sheetId="11" r:id="rId11"/>
  </sheets>
  <definedNames>
    <definedName name="_xlnm.Print_Area" localSheetId="0">'RANGLISTE'!$A$1:$D$141</definedName>
  </definedNames>
  <calcPr fullCalcOnLoad="1"/>
</workbook>
</file>

<file path=xl/sharedStrings.xml><?xml version="1.0" encoding="utf-8"?>
<sst xmlns="http://schemas.openxmlformats.org/spreadsheetml/2006/main" count="2457" uniqueCount="418">
  <si>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</si>
  <si>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</si>
  <si>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</si>
  <si>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</si>
  <si>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</si>
  <si>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</si>
  <si>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</si>
  <si>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</si>
  <si>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Fejlfri</t>
  </si>
  <si>
    <t>Goldlines Cippo</t>
  </si>
  <si>
    <t>Point i alt</t>
  </si>
  <si>
    <t>Hillerød Sportsrideklub</t>
  </si>
  <si>
    <t>Hest</t>
  </si>
  <si>
    <t>Pony</t>
  </si>
  <si>
    <t>Navn Hest</t>
  </si>
  <si>
    <t>Navn</t>
  </si>
  <si>
    <t>D</t>
  </si>
  <si>
    <t>LC</t>
  </si>
  <si>
    <t>LA</t>
  </si>
  <si>
    <t>MB</t>
  </si>
  <si>
    <t>2. plads</t>
  </si>
  <si>
    <t>Lisa Møller Andersen</t>
  </si>
  <si>
    <t>Ami F. Vejgård</t>
  </si>
  <si>
    <t>1. plads</t>
  </si>
  <si>
    <t>Andrea Dahl Hansen</t>
  </si>
  <si>
    <t>LB*</t>
  </si>
  <si>
    <t>LA*</t>
  </si>
  <si>
    <t>3. plads</t>
  </si>
  <si>
    <t>5. plads</t>
  </si>
  <si>
    <t>4. plads</t>
  </si>
  <si>
    <t>Navn Pony</t>
  </si>
  <si>
    <t>U-LA</t>
  </si>
  <si>
    <t>Julie Friis</t>
  </si>
  <si>
    <t>Naomi</t>
  </si>
  <si>
    <t>Amber</t>
  </si>
  <si>
    <t>Amalie Friis</t>
  </si>
  <si>
    <t>Bæklunds Arquette</t>
  </si>
  <si>
    <t>KAR Fastelavnsstævne</t>
  </si>
  <si>
    <t>LA1</t>
  </si>
  <si>
    <t>Ida Dyrbye Hersbøll</t>
  </si>
  <si>
    <t>Kristian Nielsen</t>
  </si>
  <si>
    <t>Hestely's Alexia</t>
  </si>
  <si>
    <t>Kærgaardens Chopin</t>
  </si>
  <si>
    <t>MB*</t>
  </si>
  <si>
    <t>LA**</t>
  </si>
  <si>
    <t>LC3</t>
  </si>
  <si>
    <t>Lea Stork</t>
  </si>
  <si>
    <t>Avitta C</t>
  </si>
  <si>
    <t>LD</t>
  </si>
  <si>
    <t>Christine Nina Kjær Hansen</t>
  </si>
  <si>
    <t>Natasja Plintic Pedersen</t>
  </si>
  <si>
    <t>U-LB</t>
  </si>
  <si>
    <t>Calido</t>
  </si>
  <si>
    <t>U-LD</t>
  </si>
  <si>
    <t>Fakse Køre- og Rideforening</t>
  </si>
  <si>
    <t>Birgitte Piper</t>
  </si>
  <si>
    <t>Glostrup</t>
  </si>
  <si>
    <t>Epona Rideklub</t>
  </si>
  <si>
    <t>Højgaardens Lukas</t>
  </si>
  <si>
    <t>Tellus</t>
  </si>
  <si>
    <t>11. plads</t>
  </si>
  <si>
    <t>Gitte F. Johannsen</t>
  </si>
  <si>
    <t>Navn Hest/Pony</t>
  </si>
  <si>
    <t>Rangliste 2013</t>
  </si>
  <si>
    <t>Rangliste 2013: Dressur - Hest</t>
  </si>
  <si>
    <t>Rangliste 2013: Dressur - Pony</t>
  </si>
  <si>
    <t>Rangliste 2013: Spring - Hest</t>
  </si>
  <si>
    <t>Rangliste 2013: Spring - Pony</t>
  </si>
  <si>
    <t>Rangliste 2013: Rideskolen dressur</t>
  </si>
  <si>
    <t>Rangliste 2013: Rideskolen spring</t>
  </si>
  <si>
    <t>Rangliste 2013: Distance Hest</t>
  </si>
  <si>
    <t>Rangliste 2013: Distance Pony</t>
  </si>
  <si>
    <t>Rangliste 2013: Military Hest</t>
  </si>
  <si>
    <t>Rangliste 2013: Military Pony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</si>
  <si>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</si>
  <si>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Military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</si>
  <si>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Military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</si>
  <si>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</si>
  <si>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</si>
  <si>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Spring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</si>
  <si>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dressur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</si>
  <si>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</si>
  <si>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</si>
  <si>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</si>
  <si>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</si>
  <si>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LA-B4</t>
  </si>
  <si>
    <t>LA-A</t>
  </si>
  <si>
    <t>16. plads</t>
  </si>
  <si>
    <t>LA-B0</t>
  </si>
  <si>
    <t>La'Frej F</t>
  </si>
  <si>
    <t>Gavnholts Solei</t>
  </si>
  <si>
    <t>U-LB**-B0</t>
  </si>
  <si>
    <t>FKR</t>
  </si>
  <si>
    <t>LB-B4</t>
  </si>
  <si>
    <t>Stine Hedenskrog</t>
  </si>
  <si>
    <t>LC*</t>
  </si>
  <si>
    <t>Silkeborg</t>
  </si>
  <si>
    <t>LB**-B4</t>
  </si>
  <si>
    <t>Bruselius Pompas</t>
  </si>
  <si>
    <t>Walther</t>
  </si>
  <si>
    <t>Holte Sportsrideklub</t>
  </si>
  <si>
    <t>Nicholine Tredal</t>
  </si>
  <si>
    <t>Miss W</t>
  </si>
  <si>
    <t>Emilie Sommer</t>
  </si>
  <si>
    <t>Sweet Diva</t>
  </si>
  <si>
    <t>Ida-Marie Olsen</t>
  </si>
  <si>
    <t>Fresh Prince</t>
  </si>
  <si>
    <t>LB</t>
  </si>
  <si>
    <t>Celina Schönemann-Paul</t>
  </si>
  <si>
    <t>Querido</t>
  </si>
  <si>
    <t>LC-B0</t>
  </si>
  <si>
    <t>HRK</t>
  </si>
  <si>
    <t>7. plads</t>
  </si>
  <si>
    <t>Sandra Breinholt Knudsen</t>
  </si>
  <si>
    <t>Pablo P.</t>
  </si>
  <si>
    <t>Kongelunden/KRK</t>
  </si>
  <si>
    <t>Møllebakkens Rideklub</t>
  </si>
  <si>
    <t>Århus</t>
  </si>
  <si>
    <t>15. plads</t>
  </si>
  <si>
    <t>Vilhelmsborg</t>
  </si>
  <si>
    <t>Møllebakken Rideklub</t>
  </si>
  <si>
    <t>LB**</t>
  </si>
  <si>
    <t>Schakira</t>
  </si>
  <si>
    <t>ØSR</t>
  </si>
  <si>
    <t>LC1</t>
  </si>
  <si>
    <t>1 plads</t>
  </si>
  <si>
    <t>Randers</t>
  </si>
  <si>
    <t xml:space="preserve">LB** </t>
  </si>
  <si>
    <t>U-LA*</t>
  </si>
  <si>
    <t>Carlsson vom Deich</t>
  </si>
  <si>
    <t>KAR klubmesterskab</t>
  </si>
  <si>
    <t>2 plads</t>
  </si>
  <si>
    <t>Mathilde Müller</t>
  </si>
  <si>
    <t>Vestegnens rideklub</t>
  </si>
  <si>
    <t>KAR Klubmesterskab</t>
  </si>
  <si>
    <t>Sandra B. Knudsen</t>
  </si>
  <si>
    <t>Hillerød sportsrideklub</t>
  </si>
  <si>
    <t>C-B</t>
  </si>
  <si>
    <t>Slangerup Lynge Rideklub</t>
  </si>
  <si>
    <t>8. plads</t>
  </si>
  <si>
    <t>6. plads</t>
  </si>
  <si>
    <t>Cecilie Andersen</t>
  </si>
  <si>
    <t>Flair van't valveken</t>
  </si>
  <si>
    <t>Vestegnens Rideklub</t>
  </si>
  <si>
    <t>KAR</t>
  </si>
  <si>
    <t>Britt Andersen</t>
  </si>
  <si>
    <t>LD-BO</t>
  </si>
  <si>
    <t>Henriette S. Ladegaard</t>
  </si>
  <si>
    <t>Solo</t>
  </si>
  <si>
    <t>Orion</t>
  </si>
  <si>
    <t xml:space="preserve">2. plads </t>
  </si>
  <si>
    <t>Vemmelev</t>
  </si>
  <si>
    <t>Lærke Heftø</t>
  </si>
  <si>
    <t>Chanell</t>
  </si>
  <si>
    <t>Tune Sportsrideklub</t>
  </si>
  <si>
    <t>o</t>
  </si>
  <si>
    <t>HIS</t>
  </si>
  <si>
    <t>C/B</t>
  </si>
  <si>
    <t xml:space="preserve">LA </t>
  </si>
  <si>
    <t>Nykøbing F</t>
  </si>
  <si>
    <t>Nykøbing -F</t>
  </si>
  <si>
    <t>MB-A</t>
  </si>
  <si>
    <t>LB-B0</t>
  </si>
  <si>
    <t>Emma Hedenskog</t>
  </si>
  <si>
    <t>Comm's Forest Robinia</t>
  </si>
  <si>
    <t>Hillerød</t>
  </si>
  <si>
    <t>Landsstævne</t>
  </si>
  <si>
    <t>9. plads</t>
  </si>
  <si>
    <t>ULB</t>
  </si>
  <si>
    <t>Nykøbing Fl. Rideklub</t>
  </si>
  <si>
    <t>Pablo</t>
  </si>
  <si>
    <t>Caroline Hoffmann</t>
  </si>
  <si>
    <t>Svanfolks Emma</t>
  </si>
  <si>
    <t>Petra Wittendorff</t>
  </si>
  <si>
    <t>United Colours</t>
  </si>
  <si>
    <t>Nadja Annika Møller</t>
  </si>
  <si>
    <t>Hauge</t>
  </si>
  <si>
    <t>LB3</t>
  </si>
  <si>
    <t>Slangerup/Lynge</t>
  </si>
  <si>
    <t xml:space="preserve">C </t>
  </si>
  <si>
    <t>LD-B0</t>
  </si>
  <si>
    <t>Kit Winer</t>
  </si>
  <si>
    <t>Sandie</t>
  </si>
  <si>
    <t>Peter</t>
  </si>
  <si>
    <t>Slangerup Lynge</t>
  </si>
  <si>
    <t>Cecilie C. Ravn</t>
  </si>
  <si>
    <t>V-Max Z</t>
  </si>
  <si>
    <t>KAR  klubmesterskab</t>
  </si>
  <si>
    <t>16-17 mar</t>
  </si>
  <si>
    <t>NFRK</t>
  </si>
  <si>
    <t>LC B3</t>
  </si>
  <si>
    <t>28-29 mar</t>
  </si>
  <si>
    <t>28-29 marts</t>
  </si>
  <si>
    <t>LC B4</t>
  </si>
  <si>
    <t>LAmetB3</t>
  </si>
  <si>
    <t>MB2**</t>
  </si>
  <si>
    <t>6-7apr</t>
  </si>
  <si>
    <t>6-7 apr</t>
  </si>
  <si>
    <t xml:space="preserve">KAR  </t>
  </si>
  <si>
    <t xml:space="preserve">LC </t>
  </si>
  <si>
    <t>Josephine Andersen</t>
  </si>
  <si>
    <t>Mühlenhof's Lambada</t>
  </si>
  <si>
    <t>Jacqueline D. Jefting</t>
  </si>
  <si>
    <t>Petong</t>
  </si>
  <si>
    <t>Køge Sportsrideklub</t>
  </si>
  <si>
    <t>LD1</t>
  </si>
  <si>
    <t>Riders Cup</t>
  </si>
  <si>
    <t>Slangerup-Lynge</t>
  </si>
  <si>
    <t>GREV</t>
  </si>
  <si>
    <t>LA2</t>
  </si>
  <si>
    <t>Østrupgårds Chaps Girlpower</t>
  </si>
  <si>
    <t>LA4</t>
  </si>
  <si>
    <t>3.plads</t>
  </si>
  <si>
    <t>1.plads</t>
  </si>
  <si>
    <t>CSC</t>
  </si>
  <si>
    <t>Lisbeth Pedersen</t>
  </si>
  <si>
    <t>Deer Hunter</t>
  </si>
  <si>
    <t>Ballerup</t>
  </si>
  <si>
    <t>MBO</t>
  </si>
  <si>
    <t>2.plads</t>
  </si>
  <si>
    <t>Helsinge</t>
  </si>
  <si>
    <t>4.plads</t>
  </si>
  <si>
    <t>Følfods rideklub</t>
  </si>
  <si>
    <t>Sabine Faber</t>
  </si>
  <si>
    <t>Tango Queen</t>
  </si>
  <si>
    <t>Kildebrønde Sprortsrideklub</t>
  </si>
  <si>
    <t>Kildebrønde</t>
  </si>
  <si>
    <t>Miss Dondy</t>
  </si>
  <si>
    <t>Josefine Breinholt</t>
  </si>
  <si>
    <t>Arnoldi</t>
  </si>
  <si>
    <t>Ledøje-Smørum</t>
  </si>
  <si>
    <t>Priors Chilli</t>
  </si>
  <si>
    <t>Skanderborg Rideklub</t>
  </si>
  <si>
    <t>Vallensbæk Ridecenter</t>
  </si>
  <si>
    <t>LD1-B</t>
  </si>
  <si>
    <t>LD2-B</t>
  </si>
  <si>
    <t>Freja Torngaard</t>
  </si>
  <si>
    <t>Billund Rideklub</t>
  </si>
  <si>
    <t>NVR</t>
  </si>
  <si>
    <t>Nordvestsjælland Rideklub</t>
  </si>
  <si>
    <t>Nordvestsjællands Rideklub</t>
  </si>
  <si>
    <t>LA**metBo</t>
  </si>
  <si>
    <t>LA* B3</t>
  </si>
  <si>
    <t>LA** B3</t>
  </si>
  <si>
    <t>MB** A</t>
  </si>
  <si>
    <t>Værløse</t>
  </si>
  <si>
    <t>LE-BO</t>
  </si>
  <si>
    <t>Victoria Madly</t>
  </si>
  <si>
    <t>Vindinge Rideklub</t>
  </si>
  <si>
    <t>LE</t>
  </si>
  <si>
    <t>A</t>
  </si>
  <si>
    <t>LA**A</t>
  </si>
  <si>
    <t>7.plads</t>
  </si>
  <si>
    <t>Dalumgård Rideklub</t>
  </si>
  <si>
    <t>6.plads</t>
  </si>
  <si>
    <t>Vejle Rideklub</t>
  </si>
  <si>
    <t>LA*A</t>
  </si>
  <si>
    <t>Vesterbygårds Freja</t>
  </si>
  <si>
    <t>Slagelse rideklub</t>
  </si>
  <si>
    <t>Vindinge</t>
  </si>
  <si>
    <t>Lotus</t>
  </si>
  <si>
    <t>Kongelunden</t>
  </si>
  <si>
    <t>Sabro Rideklub</t>
  </si>
  <si>
    <t>Nakskov Rideklub</t>
  </si>
  <si>
    <t>Skårupgård Rideklub</t>
  </si>
  <si>
    <t>LA**B3</t>
  </si>
  <si>
    <t>13. plads</t>
  </si>
  <si>
    <t>Ishøj sportsrideklub</t>
  </si>
  <si>
    <t>Pernille Fønss Bach</t>
  </si>
  <si>
    <t>Waldemar</t>
  </si>
  <si>
    <t>Ishøj Rideklub</t>
  </si>
  <si>
    <t>Ishøj Sportsrideklub</t>
  </si>
  <si>
    <t>B</t>
  </si>
  <si>
    <t>Caroline M. Frederiksen</t>
  </si>
  <si>
    <t>Lady Safir</t>
  </si>
  <si>
    <t>Rideskolens Freya</t>
  </si>
  <si>
    <t>Følfod</t>
  </si>
  <si>
    <t>LD BO</t>
  </si>
  <si>
    <t>Odsherred</t>
  </si>
  <si>
    <t>Himmelev</t>
  </si>
  <si>
    <t>5 plads</t>
  </si>
  <si>
    <t xml:space="preserve"> </t>
  </si>
  <si>
    <t>Cecilie Rendsborg</t>
  </si>
  <si>
    <t>Tanholms Bugatti</t>
  </si>
  <si>
    <t>SOLR</t>
  </si>
  <si>
    <t>Nykøbing Falster</t>
  </si>
  <si>
    <t>U-LB**</t>
  </si>
  <si>
    <t>SLR</t>
  </si>
  <si>
    <t>LA*BO</t>
  </si>
  <si>
    <t>3-4 aug</t>
  </si>
  <si>
    <t>Emilie Risager</t>
  </si>
  <si>
    <t>Zwier</t>
  </si>
  <si>
    <t>LB1*</t>
  </si>
  <si>
    <t>Dragør</t>
  </si>
  <si>
    <t>Baltic cup</t>
  </si>
  <si>
    <t>MA</t>
  </si>
  <si>
    <t>29-30 aug</t>
  </si>
  <si>
    <t>Winde</t>
  </si>
  <si>
    <t>Hvidovre</t>
  </si>
  <si>
    <t>Ida-Marie Ronby Olsen</t>
  </si>
  <si>
    <t>Malou</t>
  </si>
  <si>
    <t>MAK</t>
  </si>
  <si>
    <t>Marete Fastø</t>
  </si>
  <si>
    <t>Andorra Lærkelund</t>
  </si>
  <si>
    <t>BNR</t>
  </si>
  <si>
    <t>Vestegnen</t>
  </si>
  <si>
    <t>31--aug</t>
  </si>
  <si>
    <t>Rideklubben Egene</t>
  </si>
  <si>
    <t>Møllebakken</t>
  </si>
  <si>
    <t>Lejre rideklub</t>
  </si>
  <si>
    <t>U-LB*</t>
  </si>
  <si>
    <t>Egene rideklub</t>
  </si>
  <si>
    <t>Ringsted sportsrideklub</t>
  </si>
  <si>
    <t>Sportsridekl. København</t>
  </si>
  <si>
    <t>FRK</t>
  </si>
  <si>
    <t>LA3</t>
  </si>
  <si>
    <t>LA6</t>
  </si>
  <si>
    <t>Sjællandsmesterskab</t>
  </si>
  <si>
    <t>MB**</t>
  </si>
  <si>
    <t>Hedensted rideklub</t>
  </si>
  <si>
    <t xml:space="preserve">B </t>
  </si>
  <si>
    <t>Møllebakken rideklub</t>
  </si>
  <si>
    <t>Epona rideklub</t>
  </si>
  <si>
    <t>Gitte F. Johansen</t>
  </si>
  <si>
    <t>Qaiza</t>
  </si>
  <si>
    <t>Strøby</t>
  </si>
  <si>
    <t>E</t>
  </si>
  <si>
    <t>LC2</t>
  </si>
  <si>
    <t>Triton</t>
  </si>
  <si>
    <t>Team Hedegården</t>
  </si>
  <si>
    <t>Distance</t>
  </si>
  <si>
    <t>Gennemført</t>
  </si>
  <si>
    <t>VER</t>
  </si>
  <si>
    <t>MB2</t>
  </si>
  <si>
    <t>Ballerup rideklub</t>
  </si>
  <si>
    <t>22. plads</t>
  </si>
  <si>
    <t>Hundested sportsrideklub</t>
  </si>
  <si>
    <t>Nicoline Plintic Pedersen</t>
  </si>
  <si>
    <t>Stevns Rideklub</t>
  </si>
  <si>
    <t>JBK Horse Show</t>
  </si>
  <si>
    <t>A-CSI*</t>
  </si>
  <si>
    <t>MA*</t>
  </si>
  <si>
    <t>JBK</t>
  </si>
  <si>
    <t xml:space="preserve">A </t>
  </si>
  <si>
    <t>9-11-okt</t>
  </si>
  <si>
    <t>10.plads</t>
  </si>
  <si>
    <t>Faxe køre og rideklub</t>
  </si>
  <si>
    <t>5.plads</t>
  </si>
  <si>
    <t>ULA</t>
  </si>
  <si>
    <t>LAmetA</t>
  </si>
  <si>
    <t>Faxe køre og rideforening</t>
  </si>
  <si>
    <t>LB1</t>
  </si>
  <si>
    <t>Ida Ursing</t>
  </si>
  <si>
    <t>Freica</t>
  </si>
  <si>
    <t>Strøgårdens rideklub</t>
  </si>
  <si>
    <t>LE/B3</t>
  </si>
  <si>
    <t>Faxe rideklub</t>
  </si>
  <si>
    <t>26-27-okt</t>
  </si>
  <si>
    <t>LA met A</t>
  </si>
  <si>
    <t>23. plads</t>
  </si>
  <si>
    <t>Holte Rideklub</t>
  </si>
  <si>
    <t>9+10 nov</t>
  </si>
  <si>
    <t>Thea Bach Madsen</t>
  </si>
  <si>
    <t>Toftegårds Platinique</t>
  </si>
  <si>
    <t>Kongelundens Rideklub</t>
  </si>
  <si>
    <t>Aags</t>
  </si>
  <si>
    <t>u-lb**</t>
  </si>
  <si>
    <t>nul-runde</t>
  </si>
  <si>
    <t>Møllegårdens Rideklub</t>
  </si>
  <si>
    <t>Hillerød Sprotsrideklub</t>
  </si>
  <si>
    <t>U-LA**</t>
  </si>
  <si>
    <t>9+10-nov</t>
  </si>
  <si>
    <t>23+24-nov</t>
  </si>
  <si>
    <t>Per F. Andersen</t>
  </si>
  <si>
    <t>Daylight Prydsholm</t>
  </si>
  <si>
    <t>U-Lb</t>
  </si>
  <si>
    <t>Faktse Køre og Rideforening</t>
  </si>
  <si>
    <t>U-LC</t>
  </si>
  <si>
    <t>AAGS rideklub</t>
  </si>
  <si>
    <t>Slagelse</t>
  </si>
  <si>
    <t>LA*B3</t>
  </si>
  <si>
    <t>Amanda Torngaard</t>
  </si>
  <si>
    <t>Fladså Rideklub</t>
  </si>
  <si>
    <t>Ågerup Rideklub</t>
  </si>
  <si>
    <t>MBmetB4</t>
  </si>
  <si>
    <t>15-17 mar</t>
  </si>
  <si>
    <t>LA1*</t>
  </si>
  <si>
    <t>MB1*</t>
  </si>
  <si>
    <t>U-MB2**</t>
  </si>
  <si>
    <t>LA2**</t>
  </si>
  <si>
    <t>MBRK</t>
  </si>
  <si>
    <t>MA1*</t>
  </si>
  <si>
    <t>MKRK</t>
  </si>
  <si>
    <t>FEI1</t>
  </si>
  <si>
    <t>MA2**</t>
  </si>
  <si>
    <t>o-runde</t>
  </si>
  <si>
    <t>KRK</t>
  </si>
  <si>
    <t>C (SJM)</t>
  </si>
  <si>
    <t>Hedensted</t>
  </si>
  <si>
    <t>AAGS</t>
  </si>
  <si>
    <t>6+7-apr</t>
  </si>
  <si>
    <t>0-runde</t>
  </si>
  <si>
    <t xml:space="preserve">Riders Cup </t>
  </si>
  <si>
    <t>C (DISM)</t>
  </si>
  <si>
    <t>BAL</t>
  </si>
  <si>
    <t>fejlfri</t>
  </si>
  <si>
    <t>Finale</t>
  </si>
  <si>
    <t>Hedehusgården</t>
  </si>
  <si>
    <t>Glostrup rideklub</t>
  </si>
  <si>
    <t>Ballerup Rideklub</t>
  </si>
  <si>
    <t>LA**B1</t>
  </si>
  <si>
    <t>23-24 nov</t>
  </si>
  <si>
    <t>UL-B BO</t>
  </si>
  <si>
    <t>LBC B4</t>
  </si>
  <si>
    <t>Albertslund</t>
  </si>
  <si>
    <t>D (Derby)</t>
  </si>
  <si>
    <t>Karlslunde</t>
  </si>
  <si>
    <t xml:space="preserve">MA 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</si>
</sst>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  <numFmt numFmtId="175" formatCode="&quot;Sandt&quot;;&quot;Sandt&quot;;&quot;Falsk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5" fillId="34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25" fillId="34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0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69" sqref="A69"/>
    </sheetView>
  </sheetViews>
  <sheetFormatPr defaultColWidth="9.140625" defaultRowHeight="15"/>
  <cols>
    <col min="1" max="1" width="11.00390625" style="16" customWidth="1"/>
    <col min="2" max="2" width="31.7109375" style="0" bestFit="1" customWidth="1"/>
    <col min="3" max="3" width="31.140625" style="0" bestFit="1" customWidth="1"/>
    <col min="4" max="4" width="6.28125" style="0" bestFit="1" customWidth="1"/>
  </cols>
  <sheetData>
    <row r="1" ht="28.5">
      <c r="A1" s="14" t="s">
        <v>63</v>
      </c>
    </row>
    <row r="3" ht="18.75">
      <c r="A3" s="15" t="s">
        <v>64</v>
      </c>
    </row>
    <row r="4" spans="1:4" ht="15.75">
      <c r="A4" s="24" t="s">
        <v>4</v>
      </c>
      <c r="B4" s="24" t="s">
        <v>6</v>
      </c>
      <c r="C4" s="24" t="s">
        <v>12</v>
      </c>
      <c r="D4" s="24" t="s">
        <v>5</v>
      </c>
    </row>
    <row r="5" spans="1:4" ht="15.75">
      <c r="A5" s="33">
        <v>1</v>
      </c>
      <c r="B5" s="30" t="s">
        <v>268</v>
      </c>
      <c r="C5" s="30" t="s">
        <v>269</v>
      </c>
      <c r="D5" s="12">
        <f>'Dressur Hest'!G110</f>
        <v>128</v>
      </c>
    </row>
    <row r="6" spans="1:4" ht="15.75">
      <c r="A6" s="35">
        <v>2</v>
      </c>
      <c r="B6" s="30" t="s">
        <v>282</v>
      </c>
      <c r="C6" s="30" t="s">
        <v>283</v>
      </c>
      <c r="D6" s="12">
        <f>'Dressur Hest'!G139</f>
        <v>94</v>
      </c>
    </row>
    <row r="7" spans="1:4" ht="15.75">
      <c r="A7" s="34">
        <v>3</v>
      </c>
      <c r="B7" s="10" t="str">
        <f>'Dressur Hest'!A20</f>
        <v>Mathilde Müller</v>
      </c>
      <c r="C7" s="10" t="str">
        <f>'Dressur Hest'!B20</f>
        <v>Schakira</v>
      </c>
      <c r="D7" s="12">
        <f>'Dressur Hest'!G20</f>
        <v>91</v>
      </c>
    </row>
    <row r="8" spans="1:4" ht="15.75">
      <c r="A8" s="11">
        <v>4</v>
      </c>
      <c r="B8" s="10" t="str">
        <f>'Dressur Hest'!A61</f>
        <v>Mathilde Müller</v>
      </c>
      <c r="C8" s="10" t="str">
        <f>'Dressur Hest'!B61</f>
        <v>Østrupgårds Chaps Girlpower</v>
      </c>
      <c r="D8" s="12">
        <f>'Dressur Hest'!G61</f>
        <v>48</v>
      </c>
    </row>
    <row r="9" spans="1:4" ht="15.75">
      <c r="A9" s="11">
        <v>5</v>
      </c>
      <c r="B9" s="30" t="s">
        <v>202</v>
      </c>
      <c r="C9" s="30" t="s">
        <v>269</v>
      </c>
      <c r="D9" s="12">
        <f>'Dressur Hest'!G175</f>
        <v>39</v>
      </c>
    </row>
    <row r="10" spans="1:4" ht="15.75">
      <c r="A10" s="11">
        <v>6</v>
      </c>
      <c r="B10" s="30" t="s">
        <v>273</v>
      </c>
      <c r="C10" s="30" t="s">
        <v>274</v>
      </c>
      <c r="D10" s="12">
        <f>'Dressur Hest'!G126</f>
        <v>38</v>
      </c>
    </row>
    <row r="11" spans="1:4" ht="15.75">
      <c r="A11" s="11">
        <v>7</v>
      </c>
      <c r="B11" s="10" t="str">
        <f>'Dressur Hest'!A86</f>
        <v>Josefine Breinholt</v>
      </c>
      <c r="C11" s="10" t="str">
        <f>'Dressur Hest'!B86</f>
        <v>Arnoldi</v>
      </c>
      <c r="D11" s="12">
        <f>'Dressur Hest'!G86</f>
        <v>34</v>
      </c>
    </row>
    <row r="12" spans="1:4" ht="15.75">
      <c r="A12" s="11">
        <v>8</v>
      </c>
      <c r="B12" s="30" t="s">
        <v>39</v>
      </c>
      <c r="C12" s="30" t="s">
        <v>90</v>
      </c>
      <c r="D12" s="12">
        <f>'Dressur Hest'!G102</f>
        <v>30</v>
      </c>
    </row>
    <row r="13" spans="1:4" ht="15.75">
      <c r="A13" s="11">
        <v>9</v>
      </c>
      <c r="B13" s="10" t="str">
        <f>'Dressur Hest'!A8</f>
        <v>Christine Nina Kjær Hansen</v>
      </c>
      <c r="C13" s="10" t="str">
        <f>'Dressur Hest'!B8</f>
        <v>Bruselius Pompas</v>
      </c>
      <c r="D13" s="12">
        <f>'Dressur Hest'!G8</f>
        <v>22</v>
      </c>
    </row>
    <row r="14" spans="1:4" ht="15.75">
      <c r="A14" s="11">
        <v>10</v>
      </c>
      <c r="B14" s="10" t="str">
        <f>'Dressur Hest'!A53</f>
        <v>Jacqueline D. Jefting</v>
      </c>
      <c r="C14" s="10" t="str">
        <f>'Dressur Hest'!B53</f>
        <v>Petong</v>
      </c>
      <c r="D14" s="12">
        <f>'Dressur Hest'!G53</f>
        <v>21</v>
      </c>
    </row>
    <row r="15" spans="1:4" ht="15.75">
      <c r="A15" s="11">
        <v>11</v>
      </c>
      <c r="B15" s="30" t="s">
        <v>215</v>
      </c>
      <c r="C15" s="30" t="s">
        <v>216</v>
      </c>
      <c r="D15" s="12">
        <f>'Dressur Hest'!G72</f>
        <v>15</v>
      </c>
    </row>
    <row r="16" spans="1:4" ht="15.75">
      <c r="A16" s="11">
        <v>12</v>
      </c>
      <c r="B16" s="30" t="s">
        <v>302</v>
      </c>
      <c r="C16" s="30" t="s">
        <v>303</v>
      </c>
      <c r="D16" s="12">
        <f>'Dressur Hest'!G151</f>
        <v>15</v>
      </c>
    </row>
    <row r="17" spans="1:4" ht="15.75">
      <c r="A17" s="11">
        <v>13</v>
      </c>
      <c r="B17" s="30" t="s">
        <v>50</v>
      </c>
      <c r="C17" s="30" t="s">
        <v>328</v>
      </c>
      <c r="D17" s="12">
        <f>'Dressur Hest'!G165</f>
        <v>14</v>
      </c>
    </row>
    <row r="18" spans="1:4" ht="15.75">
      <c r="A18" s="11">
        <v>14</v>
      </c>
      <c r="B18" s="30" t="s">
        <v>49</v>
      </c>
      <c r="C18" s="30" t="s">
        <v>260</v>
      </c>
      <c r="D18" s="12">
        <f>'Dressur Hest'!G95</f>
        <v>12</v>
      </c>
    </row>
    <row r="19" spans="1:4" ht="15.75">
      <c r="A19" s="11">
        <v>15</v>
      </c>
      <c r="B19" s="10" t="str">
        <f>'Dressur Hest'!A79</f>
        <v>Sabine Faber</v>
      </c>
      <c r="C19" s="10" t="str">
        <f>'Dressur Hest'!B79</f>
        <v>Tango Queen</v>
      </c>
      <c r="D19" s="12">
        <f>'Dressur Hest'!G79</f>
        <v>8</v>
      </c>
    </row>
    <row r="20" spans="1:4" ht="15.75">
      <c r="A20" s="11">
        <v>16</v>
      </c>
      <c r="B20" s="10" t="str">
        <f>'Dressur Hest'!A47</f>
        <v>Nadja Annika Møller</v>
      </c>
      <c r="C20" s="10" t="str">
        <f>'Dressur Hest'!B47</f>
        <v>Hauge</v>
      </c>
      <c r="D20" s="12">
        <f>'Dressur Hest'!G47</f>
        <v>6</v>
      </c>
    </row>
    <row r="21" spans="1:4" ht="15.75">
      <c r="A21" s="11">
        <v>17</v>
      </c>
      <c r="B21" s="10" t="str">
        <f>'Dressur Hest'!A35</f>
        <v>Lærke Heftø</v>
      </c>
      <c r="C21" s="10" t="str">
        <f>'Dressur Hest'!B35</f>
        <v>Chanell</v>
      </c>
      <c r="D21" s="12">
        <f>'Dressur Hest'!G35</f>
        <v>6</v>
      </c>
    </row>
    <row r="22" spans="1:4" ht="15.75">
      <c r="A22" s="11">
        <v>18</v>
      </c>
      <c r="B22" s="32" t="s">
        <v>49</v>
      </c>
      <c r="C22" s="32" t="s">
        <v>104</v>
      </c>
      <c r="D22" s="12">
        <f>'Dressur Hest'!G183</f>
        <v>6</v>
      </c>
    </row>
    <row r="23" spans="1:4" ht="15.75">
      <c r="A23" s="11">
        <v>19</v>
      </c>
      <c r="B23" s="30" t="s">
        <v>323</v>
      </c>
      <c r="C23" s="30" t="s">
        <v>324</v>
      </c>
      <c r="D23" s="12">
        <f>'Dressur Hest'!G158</f>
        <v>5</v>
      </c>
    </row>
    <row r="24" spans="1:4" ht="15.75">
      <c r="A24" s="11">
        <v>20</v>
      </c>
      <c r="B24" s="10" t="str">
        <f>'Dressur Hest'!A3</f>
        <v>Stine Hedenskrog</v>
      </c>
      <c r="C24" s="10" t="str">
        <f>'Dressur Hest'!B3</f>
        <v>Calido</v>
      </c>
      <c r="D24" s="12">
        <f>'Dressur Hest'!G3</f>
        <v>4</v>
      </c>
    </row>
    <row r="25" spans="1:4" ht="15.75">
      <c r="A25" s="11">
        <v>21</v>
      </c>
      <c r="B25" s="10" t="str">
        <f>'Dressur Hest'!A41</f>
        <v>Britt Andersen</v>
      </c>
      <c r="C25" s="10" t="str">
        <f>'Dressur Hest'!B41</f>
        <v>Flair van't valveken</v>
      </c>
      <c r="D25" s="12">
        <f>'Dressur Hest'!G41</f>
        <v>4</v>
      </c>
    </row>
    <row r="26" spans="1:4" ht="15.75">
      <c r="A26" s="11">
        <v>22</v>
      </c>
      <c r="B26" s="10" t="str">
        <f>'Dressur Hest'!A15</f>
        <v>Emilie Sommer</v>
      </c>
      <c r="C26" s="10" t="str">
        <f>'Dressur Hest'!B15</f>
        <v>Sweet Diva</v>
      </c>
      <c r="D26" s="12">
        <f>'Dressur Hest'!G15</f>
        <v>2</v>
      </c>
    </row>
    <row r="27" spans="1:4" ht="15.75">
      <c r="A27" s="17"/>
      <c r="B27" s="18"/>
      <c r="C27" s="18"/>
      <c r="D27" s="19"/>
    </row>
    <row r="28" spans="1:4" ht="15.75">
      <c r="A28" s="17"/>
      <c r="B28" s="18"/>
      <c r="C28" s="18"/>
      <c r="D28" s="19"/>
    </row>
    <row r="29" ht="18.75">
      <c r="A29" s="15" t="s">
        <v>65</v>
      </c>
    </row>
    <row r="30" spans="1:4" ht="15.75">
      <c r="A30" s="24" t="s">
        <v>4</v>
      </c>
      <c r="B30" s="24" t="s">
        <v>6</v>
      </c>
      <c r="C30" s="24" t="s">
        <v>13</v>
      </c>
      <c r="D30" s="24" t="s">
        <v>5</v>
      </c>
    </row>
    <row r="31" spans="1:4" ht="15.75">
      <c r="A31" s="33">
        <v>1</v>
      </c>
      <c r="B31" s="10" t="str">
        <f>'Dressur Pony'!A3</f>
        <v>Natasja Plintic Pedersen</v>
      </c>
      <c r="C31" s="10" t="str">
        <f>'Dressur Pony'!B3</f>
        <v>Tellus</v>
      </c>
      <c r="D31" s="9">
        <f>'Dressur Pony'!G3</f>
        <v>50</v>
      </c>
    </row>
    <row r="32" spans="1:4" ht="15.75">
      <c r="A32" s="35">
        <v>2</v>
      </c>
      <c r="B32" s="10" t="str">
        <f>'Dressur Pony'!A16</f>
        <v>Sandra B. Knudsen</v>
      </c>
      <c r="C32" s="10" t="str">
        <f>'Dressur Pony'!B16</f>
        <v>Pablo</v>
      </c>
      <c r="D32" s="9">
        <f>'Dressur Pony'!G16</f>
        <v>22</v>
      </c>
    </row>
    <row r="33" spans="1:4" ht="15.75">
      <c r="A33" s="11">
        <v>3</v>
      </c>
      <c r="B33" s="30" t="s">
        <v>381</v>
      </c>
      <c r="C33" s="30" t="s">
        <v>58</v>
      </c>
      <c r="D33" s="9">
        <f>'Dressur Pony'!G43</f>
        <v>20</v>
      </c>
    </row>
    <row r="34" spans="1:4" ht="15.75">
      <c r="A34" s="11">
        <v>4</v>
      </c>
      <c r="B34" s="10" t="str">
        <f>'Dressur Pony'!A11</f>
        <v>Ida-Marie Olsen</v>
      </c>
      <c r="C34" s="10" t="str">
        <f>'Dressur Pony'!B11</f>
        <v>Fresh Prince</v>
      </c>
      <c r="D34" s="9">
        <f>'Dressur Pony'!G11</f>
        <v>15</v>
      </c>
    </row>
    <row r="35" spans="1:4" ht="15.75">
      <c r="A35" s="11">
        <v>5</v>
      </c>
      <c r="B35" s="10" t="str">
        <f>'Dressur Pony'!A29</f>
        <v>Caroline Hoffmann</v>
      </c>
      <c r="C35" s="10" t="str">
        <f>'Dressur Pony'!B29</f>
        <v>Svanfolks Emma</v>
      </c>
      <c r="D35" s="9">
        <f>'Dressur Pony'!G29</f>
        <v>11</v>
      </c>
    </row>
    <row r="36" spans="1:4" ht="15.75">
      <c r="A36" s="11">
        <v>6</v>
      </c>
      <c r="B36" s="30" t="s">
        <v>290</v>
      </c>
      <c r="C36" s="30" t="s">
        <v>291</v>
      </c>
      <c r="D36" s="9">
        <f>'Dressur Pony'!G36</f>
        <v>6</v>
      </c>
    </row>
    <row r="37" spans="1:4" ht="15.75">
      <c r="A37" s="11">
        <v>7</v>
      </c>
      <c r="B37" s="10" t="str">
        <f>'Dressur Pony'!A24</f>
        <v>Andrea Dahl Hansen</v>
      </c>
      <c r="C37" s="10" t="str">
        <f>'Dressur Pony'!B24</f>
        <v>Walther</v>
      </c>
      <c r="D37" s="9">
        <f>'Dressur Pony'!G24</f>
        <v>5</v>
      </c>
    </row>
    <row r="40" ht="18.75">
      <c r="A40" s="15" t="s">
        <v>66</v>
      </c>
    </row>
    <row r="41" spans="1:4" ht="15.75">
      <c r="A41" s="24" t="s">
        <v>4</v>
      </c>
      <c r="B41" s="24" t="s">
        <v>6</v>
      </c>
      <c r="C41" s="24" t="s">
        <v>12</v>
      </c>
      <c r="D41" s="24" t="s">
        <v>5</v>
      </c>
    </row>
    <row r="42" spans="1:4" ht="15.75">
      <c r="A42" s="33">
        <v>1</v>
      </c>
      <c r="B42" s="10" t="str">
        <f>'Spring Hest'!A182</f>
        <v>Cecilie C. Ravn</v>
      </c>
      <c r="C42" s="10" t="str">
        <f>'Spring Hest'!B182</f>
        <v>V-Max Z</v>
      </c>
      <c r="D42" s="9">
        <f>'Spring Hest'!G182</f>
        <v>146</v>
      </c>
    </row>
    <row r="43" spans="1:4" ht="15.75">
      <c r="A43" s="35">
        <v>2</v>
      </c>
      <c r="B43" s="10" t="str">
        <f>'Spring Hest'!A19</f>
        <v>Gitte F. Johannsen</v>
      </c>
      <c r="C43" s="10" t="str">
        <f>'Spring Hest'!B19</f>
        <v>Goldlines Cippo</v>
      </c>
      <c r="D43" s="9">
        <f>'Spring Hest'!G19</f>
        <v>136</v>
      </c>
    </row>
    <row r="44" spans="1:4" ht="15.75">
      <c r="A44" s="34">
        <v>3</v>
      </c>
      <c r="B44" s="10" t="str">
        <f>'Spring Hest'!A3</f>
        <v>Kristian Nielsen</v>
      </c>
      <c r="C44" s="10" t="str">
        <f>'Spring Hest'!B3</f>
        <v>Hestely's Alexia</v>
      </c>
      <c r="D44" s="9">
        <f>'Spring Hest'!G3</f>
        <v>124</v>
      </c>
    </row>
    <row r="45" spans="1:4" ht="15.75">
      <c r="A45" s="11">
        <v>4</v>
      </c>
      <c r="B45" s="10" t="str">
        <f>'Spring Hest'!A73</f>
        <v>Lisa Møller Andersen</v>
      </c>
      <c r="C45" s="10" t="str">
        <f>'Spring Hest'!B73</f>
        <v>Ami F. Vejgård</v>
      </c>
      <c r="D45" s="9">
        <f>'Spring Hest'!G73</f>
        <v>112</v>
      </c>
    </row>
    <row r="46" spans="1:4" ht="15.75">
      <c r="A46" s="11">
        <v>5</v>
      </c>
      <c r="B46" s="10" t="str">
        <f>'Spring Hest'!A39</f>
        <v>Julie Friis</v>
      </c>
      <c r="C46" s="10" t="str">
        <f>'Spring Hest'!B39</f>
        <v>La'Frej F</v>
      </c>
      <c r="D46" s="9">
        <f>'Spring Hest'!G39</f>
        <v>72</v>
      </c>
    </row>
    <row r="47" spans="1:4" ht="15.75">
      <c r="A47" s="11">
        <v>6</v>
      </c>
      <c r="B47" s="10" t="str">
        <f>'Spring Hest'!A59</f>
        <v>Ida Dyrbye Hersbøll</v>
      </c>
      <c r="C47" s="10" t="str">
        <f>'Spring Hest'!B59</f>
        <v>Gavnholts Solei</v>
      </c>
      <c r="D47" s="9">
        <f>'Spring Hest'!G59</f>
        <v>43</v>
      </c>
    </row>
    <row r="48" spans="1:4" ht="15.75">
      <c r="A48" s="11">
        <v>7</v>
      </c>
      <c r="B48" s="30" t="s">
        <v>362</v>
      </c>
      <c r="C48" s="30" t="s">
        <v>363</v>
      </c>
      <c r="D48" s="9">
        <f>'Spring Hest'!G214</f>
        <v>38</v>
      </c>
    </row>
    <row r="49" spans="1:4" ht="15.75">
      <c r="A49" s="11">
        <v>8</v>
      </c>
      <c r="B49" s="10" t="str">
        <f>'Spring Hest'!A110</f>
        <v>Nicholine Tredal</v>
      </c>
      <c r="C49" s="10" t="str">
        <f>'Spring Hest'!B110</f>
        <v>Miss W</v>
      </c>
      <c r="D49" s="9">
        <f>'Spring Hest'!G110</f>
        <v>30</v>
      </c>
    </row>
    <row r="50" spans="1:4" ht="15.75">
      <c r="A50" s="11">
        <v>9</v>
      </c>
      <c r="B50" s="10" t="str">
        <f>'Spring Hest'!A117</f>
        <v>Celina Schönemann-Paul</v>
      </c>
      <c r="C50" s="10" t="str">
        <f>'Spring Hest'!B117</f>
        <v>Querido</v>
      </c>
      <c r="D50" s="9">
        <f>'Spring Hest'!G117</f>
        <v>24</v>
      </c>
    </row>
    <row r="51" spans="1:4" ht="15.75">
      <c r="A51" s="11">
        <v>10</v>
      </c>
      <c r="B51" s="10" t="str">
        <f>'Spring Hest'!A94</f>
        <v>Lea Stork</v>
      </c>
      <c r="C51" s="10" t="str">
        <f>'Spring Hest'!B94</f>
        <v>Avitta C</v>
      </c>
      <c r="D51" s="9">
        <f>'Spring Hest'!G94</f>
        <v>24</v>
      </c>
    </row>
    <row r="52" spans="1:4" ht="15.75">
      <c r="A52" s="11">
        <v>11</v>
      </c>
      <c r="B52" s="30" t="s">
        <v>373</v>
      </c>
      <c r="C52" s="30" t="s">
        <v>374</v>
      </c>
      <c r="D52" s="9">
        <f>'Spring Hest'!G222</f>
        <v>19</v>
      </c>
    </row>
    <row r="53" spans="1:4" ht="15.75">
      <c r="A53" s="11">
        <v>12</v>
      </c>
      <c r="B53" s="10" t="str">
        <f>'Spring Hest'!A139</f>
        <v>Cecilie Andersen</v>
      </c>
      <c r="C53" s="10" t="str">
        <f>'Spring Hest'!B139</f>
        <v>Flair van't valveken</v>
      </c>
      <c r="D53" s="9">
        <f>'Spring Hest'!G139</f>
        <v>16</v>
      </c>
    </row>
    <row r="54" spans="1:4" ht="15.75">
      <c r="A54" s="11">
        <v>13</v>
      </c>
      <c r="B54" s="10" t="str">
        <f>'Spring Hest'!A163</f>
        <v>Petra Wittendorff</v>
      </c>
      <c r="C54" s="10" t="str">
        <f>'Spring Hest'!B163</f>
        <v>United Colours</v>
      </c>
      <c r="D54" s="9">
        <f>'Spring Hest'!G163</f>
        <v>15</v>
      </c>
    </row>
    <row r="55" spans="1:4" ht="15.75">
      <c r="A55" s="11">
        <v>14</v>
      </c>
      <c r="B55" s="10" t="str">
        <f>'Spring Hest'!A130</f>
        <v>Ida Dyrbye Hersbøll</v>
      </c>
      <c r="C55" s="10" t="str">
        <f>'Spring Hest'!B130</f>
        <v>Carlsson vom Deich</v>
      </c>
      <c r="D55" s="9">
        <f>'Spring Hest'!G130</f>
        <v>14</v>
      </c>
    </row>
    <row r="56" spans="1:4" ht="15.75">
      <c r="A56" s="11">
        <v>15</v>
      </c>
      <c r="B56" s="10" t="str">
        <f>'Spring Hest'!A104</f>
        <v>Christine Nina Kjær Hansen</v>
      </c>
      <c r="C56" s="10" t="str">
        <f>'Spring Hest'!B104</f>
        <v>Bruselius Pompas</v>
      </c>
      <c r="D56" s="9">
        <f>'Spring Hest'!G104</f>
        <v>6</v>
      </c>
    </row>
    <row r="57" spans="1:4" ht="15.75">
      <c r="A57" s="11">
        <v>16</v>
      </c>
      <c r="B57" s="10" t="str">
        <f>'Spring Hest'!A147</f>
        <v>Henriette S. Ladegaard</v>
      </c>
      <c r="C57" s="10" t="str">
        <f>'Spring Hest'!B147</f>
        <v>Solo</v>
      </c>
      <c r="D57" s="9">
        <f>'Spring Hest'!G147</f>
        <v>6</v>
      </c>
    </row>
    <row r="58" spans="1:4" ht="15.75">
      <c r="A58" s="11">
        <v>17</v>
      </c>
      <c r="B58" s="10" t="str">
        <f>'Spring Hest'!A171</f>
        <v>Henriette S. Ladegaard</v>
      </c>
      <c r="C58" s="10" t="str">
        <f>'Spring Hest'!B171</f>
        <v>Priors Chilli</v>
      </c>
      <c r="D58" s="9">
        <f>'Spring Hest'!G171</f>
        <v>6</v>
      </c>
    </row>
    <row r="59" spans="1:4" ht="15.75">
      <c r="A59" s="11">
        <v>18</v>
      </c>
      <c r="B59" s="10" t="str">
        <f>'Spring Hest'!A155</f>
        <v>Henriette S. Ladegaard</v>
      </c>
      <c r="C59" s="10" t="str">
        <f>'Spring Hest'!B155</f>
        <v>Orion</v>
      </c>
      <c r="D59" s="9">
        <f>'Spring Hest'!G155</f>
        <v>3</v>
      </c>
    </row>
    <row r="60" spans="1:4" ht="15.75">
      <c r="A60" s="11">
        <v>19</v>
      </c>
      <c r="B60" s="30" t="s">
        <v>299</v>
      </c>
      <c r="C60" s="30" t="s">
        <v>300</v>
      </c>
      <c r="D60" s="9">
        <f>'Spring Hest'!G208</f>
        <v>1</v>
      </c>
    </row>
    <row r="61" spans="1:4" ht="15.75">
      <c r="A61" s="17"/>
      <c r="B61" s="18"/>
      <c r="C61" s="18"/>
      <c r="D61" s="19"/>
    </row>
    <row r="63" ht="18.75">
      <c r="A63" s="15" t="s">
        <v>67</v>
      </c>
    </row>
    <row r="64" spans="1:4" ht="15.75">
      <c r="A64" s="24" t="s">
        <v>4</v>
      </c>
      <c r="B64" s="24" t="s">
        <v>6</v>
      </c>
      <c r="C64" s="24" t="s">
        <v>13</v>
      </c>
      <c r="D64" s="24" t="s">
        <v>5</v>
      </c>
    </row>
    <row r="65" spans="1:4" ht="15.75">
      <c r="A65" s="33">
        <v>1</v>
      </c>
      <c r="B65" s="7" t="str">
        <f>'Spring Pony'!A11</f>
        <v>Amalie Friis</v>
      </c>
      <c r="C65" s="7" t="str">
        <f>'Spring Pony'!B11</f>
        <v>Bæklunds Arquette</v>
      </c>
      <c r="D65" s="13">
        <f>'Spring Pony'!G11</f>
        <v>471</v>
      </c>
    </row>
    <row r="66" spans="1:4" ht="15.75">
      <c r="A66" s="35">
        <v>2</v>
      </c>
      <c r="B66" s="7" t="str">
        <f>'Spring Pony'!A177</f>
        <v>Emma Hedenskog</v>
      </c>
      <c r="C66" s="7" t="str">
        <f>'Spring Pony'!B177</f>
        <v>Miss Dondy</v>
      </c>
      <c r="D66" s="13">
        <f>'Spring Pony'!G177</f>
        <v>337</v>
      </c>
    </row>
    <row r="67" spans="1:4" ht="15.75">
      <c r="A67" s="11">
        <v>3</v>
      </c>
      <c r="B67" s="7" t="str">
        <f>'Spring Pony'!A45</f>
        <v>Amalie Friis</v>
      </c>
      <c r="C67" s="7" t="str">
        <f>'Spring Pony'!B45</f>
        <v>Kærgaardens Chopin</v>
      </c>
      <c r="D67" s="13">
        <f>'Spring Pony'!G45</f>
        <v>179</v>
      </c>
    </row>
    <row r="68" spans="1:4" ht="15.75">
      <c r="A68" s="11">
        <v>4</v>
      </c>
      <c r="B68" s="7" t="str">
        <f>'Spring Pony'!A140</f>
        <v>Emma Hedenskog</v>
      </c>
      <c r="C68" s="7" t="str">
        <f>'Spring Pony'!B140</f>
        <v>Comm's Forest Robinia</v>
      </c>
      <c r="D68" s="13">
        <f>'Spring Pony'!G140</f>
        <v>148</v>
      </c>
    </row>
    <row r="69" spans="1:4" ht="15.75">
      <c r="A69" s="34">
        <v>5</v>
      </c>
      <c r="B69" s="7" t="str">
        <f>'Spring Pony'!A108</f>
        <v>Andrea Dahl Hansen</v>
      </c>
      <c r="C69" s="7" t="str">
        <f>'Spring Pony'!B108</f>
        <v>Walther</v>
      </c>
      <c r="D69" s="13">
        <f>'Spring Pony'!G108</f>
        <v>128</v>
      </c>
    </row>
    <row r="70" spans="1:4" ht="15.75">
      <c r="A70" s="11">
        <v>6</v>
      </c>
      <c r="B70" s="30" t="s">
        <v>113</v>
      </c>
      <c r="C70" s="30" t="s">
        <v>257</v>
      </c>
      <c r="D70" s="13">
        <f>'Spring Pony'!G213</f>
        <v>98</v>
      </c>
    </row>
    <row r="71" spans="1:4" ht="15.75">
      <c r="A71" s="11">
        <v>7</v>
      </c>
      <c r="B71" s="7" t="str">
        <f>'Spring Pony'!A87</f>
        <v>Birgitte Piper</v>
      </c>
      <c r="C71" s="7" t="str">
        <f>'Spring Pony'!B87</f>
        <v>Amber</v>
      </c>
      <c r="D71" s="13">
        <f>'Spring Pony'!G87</f>
        <v>79</v>
      </c>
    </row>
    <row r="72" spans="1:4" ht="15.75">
      <c r="A72" s="11">
        <v>8</v>
      </c>
      <c r="B72" s="7" t="str">
        <f>'Spring Pony'!A64</f>
        <v>Birgitte Piper</v>
      </c>
      <c r="C72" s="7" t="str">
        <f>'Spring Pony'!B64</f>
        <v>Naomi</v>
      </c>
      <c r="D72" s="13">
        <f>'Spring Pony'!G64</f>
        <v>70</v>
      </c>
    </row>
    <row r="73" spans="1:4" ht="15.75">
      <c r="A73" s="11">
        <v>9</v>
      </c>
      <c r="B73" s="7" t="str">
        <f>'Spring Pony'!A164</f>
        <v>Kit Winer</v>
      </c>
      <c r="C73" s="7" t="str">
        <f>'Spring Pony'!B164</f>
        <v>Peter</v>
      </c>
      <c r="D73" s="6">
        <f>'Spring Pony'!G164</f>
        <v>32</v>
      </c>
    </row>
    <row r="74" spans="1:4" ht="15.75">
      <c r="A74" s="11">
        <v>10</v>
      </c>
      <c r="B74" s="30" t="s">
        <v>200</v>
      </c>
      <c r="C74" s="30" t="s">
        <v>247</v>
      </c>
      <c r="D74" s="13">
        <f>'Spring Pony'!G201</f>
        <v>32</v>
      </c>
    </row>
    <row r="75" spans="1:4" ht="15.75">
      <c r="A75" s="11">
        <v>11</v>
      </c>
      <c r="B75" s="30" t="s">
        <v>290</v>
      </c>
      <c r="C75" s="30" t="s">
        <v>291</v>
      </c>
      <c r="D75" s="13">
        <f>'Spring Pony'!G77</f>
        <v>32</v>
      </c>
    </row>
    <row r="76" spans="1:4" ht="15.75">
      <c r="A76" s="11">
        <v>12</v>
      </c>
      <c r="B76" s="7" t="str">
        <f>'Spring Pony'!A154</f>
        <v>Kit Winer</v>
      </c>
      <c r="C76" s="7" t="str">
        <f>'Spring Pony'!B154</f>
        <v>Sandie</v>
      </c>
      <c r="D76" s="6">
        <f>'Spring Pony'!G154</f>
        <v>30</v>
      </c>
    </row>
    <row r="77" spans="1:4" ht="15.75">
      <c r="A77" s="11">
        <v>13</v>
      </c>
      <c r="B77" s="7" t="str">
        <f>'Spring Pony'!A3</f>
        <v>Natasja Plintic Pedersen</v>
      </c>
      <c r="C77" s="7" t="str">
        <f>'Spring Pony'!B3</f>
        <v>Tellus</v>
      </c>
      <c r="D77" s="13">
        <f>'Spring Pony'!G3</f>
        <v>30</v>
      </c>
    </row>
    <row r="78" spans="1:4" ht="15.75">
      <c r="A78" s="11">
        <v>14</v>
      </c>
      <c r="B78" s="7" t="str">
        <f>'Spring Pony'!A100</f>
        <v>Freja Torngaard</v>
      </c>
      <c r="C78" s="7" t="str">
        <f>'Spring Pony'!B100</f>
        <v>Højgaardens Lukas</v>
      </c>
      <c r="D78" s="13">
        <f>'Spring Pony'!G100</f>
        <v>17</v>
      </c>
    </row>
    <row r="79" spans="1:4" ht="15.75">
      <c r="A79" s="11">
        <v>15</v>
      </c>
      <c r="B79" s="7" t="str">
        <f>'Spring Pony'!A130</f>
        <v>Sandra Breinholt Knudsen</v>
      </c>
      <c r="C79" s="7" t="str">
        <f>'Spring Pony'!B130</f>
        <v>Pablo P.</v>
      </c>
      <c r="D79" s="13">
        <f>'Spring Pony'!G130</f>
        <v>14</v>
      </c>
    </row>
    <row r="80" spans="1:4" ht="15.75">
      <c r="A80" s="11">
        <v>16</v>
      </c>
      <c r="B80" s="7" t="str">
        <f>'Spring Pony'!A124</f>
        <v>Ida-Marie Olsen</v>
      </c>
      <c r="C80" s="7" t="str">
        <f>'Spring Pony'!B124</f>
        <v>Fresh Prince</v>
      </c>
      <c r="D80" s="13">
        <f>'Spring Pony'!G124</f>
        <v>12</v>
      </c>
    </row>
    <row r="81" spans="1:4" ht="15.75">
      <c r="A81" s="11">
        <v>17</v>
      </c>
      <c r="B81" s="30" t="s">
        <v>55</v>
      </c>
      <c r="C81" s="30" t="s">
        <v>297</v>
      </c>
      <c r="D81" s="13">
        <f>'Spring Pony'!G234</f>
        <v>8</v>
      </c>
    </row>
    <row r="82" spans="1:4" ht="15.75">
      <c r="A82" s="11">
        <v>18</v>
      </c>
      <c r="B82" s="30" t="s">
        <v>24</v>
      </c>
      <c r="C82" s="30" t="s">
        <v>275</v>
      </c>
      <c r="D82" s="13">
        <f>'Spring Pony'!G227</f>
        <v>6</v>
      </c>
    </row>
    <row r="83" spans="1:4" ht="15.75">
      <c r="A83" s="11">
        <v>19</v>
      </c>
      <c r="B83" s="30" t="s">
        <v>352</v>
      </c>
      <c r="C83" s="30" t="s">
        <v>353</v>
      </c>
      <c r="D83" s="13">
        <f>'Spring Pony'!G241</f>
        <v>6</v>
      </c>
    </row>
    <row r="84" spans="1:4" ht="15.75">
      <c r="A84" s="11">
        <v>20</v>
      </c>
      <c r="B84" s="7" t="str">
        <f>'Spring Pony'!A172</f>
        <v>Josephine Andersen</v>
      </c>
      <c r="C84" s="7" t="str">
        <f>'Spring Pony'!B172</f>
        <v>Mühlenhof's Lambada</v>
      </c>
      <c r="D84" s="13">
        <f>'Spring Pony'!G172</f>
        <v>1</v>
      </c>
    </row>
    <row r="85" spans="1:4" ht="15.75">
      <c r="A85" s="11">
        <v>21</v>
      </c>
      <c r="B85" s="30" t="s">
        <v>236</v>
      </c>
      <c r="C85" s="30" t="s">
        <v>172</v>
      </c>
      <c r="D85" s="13">
        <f>'Spring Pony'!G248</f>
        <v>1</v>
      </c>
    </row>
    <row r="86" spans="1:4" ht="15.75">
      <c r="A86" s="17"/>
      <c r="B86" s="27"/>
      <c r="C86" s="27"/>
      <c r="D86" s="28"/>
    </row>
    <row r="88" ht="18.75">
      <c r="A88" s="15" t="s">
        <v>68</v>
      </c>
    </row>
    <row r="89" spans="1:4" ht="15.75">
      <c r="A89" s="24" t="s">
        <v>4</v>
      </c>
      <c r="B89" s="24" t="s">
        <v>6</v>
      </c>
      <c r="C89" s="24" t="s">
        <v>13</v>
      </c>
      <c r="D89" s="24" t="s">
        <v>5</v>
      </c>
    </row>
    <row r="90" spans="1:4" ht="15.75" hidden="1">
      <c r="A90" s="11">
        <v>1</v>
      </c>
      <c r="B90" s="5" t="str">
        <f>'Rideskole Dressur'!A3</f>
        <v>Navn</v>
      </c>
      <c r="C90" s="5" t="str">
        <f>'Rideskole Dressur'!B3</f>
        <v>Navn Hest/Pony</v>
      </c>
      <c r="D90" s="9">
        <f>'Rideskole Dressur'!G3</f>
        <v>0</v>
      </c>
    </row>
    <row r="91" spans="1:4" ht="15.75" hidden="1">
      <c r="A91" s="11">
        <v>2</v>
      </c>
      <c r="B91" s="5" t="str">
        <f>'Rideskole Dressur'!A8</f>
        <v>Navn</v>
      </c>
      <c r="C91" s="5" t="str">
        <f>'Rideskole Dressur'!B8</f>
        <v>Navn Hest/Pony</v>
      </c>
      <c r="D91" s="9">
        <f>'Rideskole Dressur'!G8</f>
        <v>0</v>
      </c>
    </row>
    <row r="92" spans="1:4" ht="15.75" hidden="1">
      <c r="A92" s="11">
        <v>3</v>
      </c>
      <c r="B92" s="5" t="str">
        <f>'Rideskole Dressur'!A13</f>
        <v>Navn</v>
      </c>
      <c r="C92" s="5" t="str">
        <f>'Rideskole Dressur'!B13</f>
        <v>Navn Hest/Pony</v>
      </c>
      <c r="D92" s="9">
        <f>'Rideskole Dressur'!G13</f>
        <v>0</v>
      </c>
    </row>
    <row r="93" spans="1:4" ht="15.75" hidden="1">
      <c r="A93" s="11">
        <v>4</v>
      </c>
      <c r="B93" s="5" t="str">
        <f>'Rideskole Dressur'!A18</f>
        <v>Navn</v>
      </c>
      <c r="C93" s="5" t="str">
        <f>'Rideskole Dressur'!B18</f>
        <v>Navn Hest/Pony</v>
      </c>
      <c r="D93" s="9">
        <f>'Rideskole Dressur'!G18</f>
        <v>0</v>
      </c>
    </row>
    <row r="94" spans="1:4" ht="15.75" hidden="1">
      <c r="A94" s="11">
        <v>5</v>
      </c>
      <c r="B94" s="5" t="str">
        <f>'Rideskole Dressur'!A23</f>
        <v>Navn</v>
      </c>
      <c r="C94" s="5" t="str">
        <f>'Rideskole Dressur'!B23</f>
        <v>Navn Hest/Pony</v>
      </c>
      <c r="D94" s="9">
        <f>'Rideskole Dressur'!G23</f>
        <v>0</v>
      </c>
    </row>
    <row r="96" spans="2:3" ht="15.75">
      <c r="B96" s="18"/>
      <c r="C96" s="18"/>
    </row>
    <row r="97" ht="18.75">
      <c r="A97" s="15" t="s">
        <v>69</v>
      </c>
    </row>
    <row r="98" spans="1:4" ht="15.75">
      <c r="A98" s="24" t="s">
        <v>4</v>
      </c>
      <c r="B98" s="24" t="s">
        <v>6</v>
      </c>
      <c r="C98" s="24" t="s">
        <v>13</v>
      </c>
      <c r="D98" s="24" t="s">
        <v>5</v>
      </c>
    </row>
    <row r="99" spans="1:4" ht="15.75" hidden="1">
      <c r="A99" s="11">
        <v>1</v>
      </c>
      <c r="B99" s="7" t="str">
        <f>'Rideskolen Spring'!A3</f>
        <v>Navn</v>
      </c>
      <c r="C99" s="7" t="str">
        <f>'Rideskolen Spring'!B3</f>
        <v>Navn Hest/Pony</v>
      </c>
      <c r="D99" s="9">
        <f>'Rideskolen Spring'!G3</f>
        <v>0</v>
      </c>
    </row>
    <row r="100" spans="1:4" ht="15.75" hidden="1">
      <c r="A100" s="11">
        <v>2</v>
      </c>
      <c r="B100" s="7" t="str">
        <f>'Rideskolen Spring'!A8</f>
        <v>Navn</v>
      </c>
      <c r="C100" s="7" t="str">
        <f>'Rideskolen Spring'!B8</f>
        <v>Navn Hest/Pony</v>
      </c>
      <c r="D100" s="9">
        <f>'Rideskolen Spring'!G8</f>
        <v>0</v>
      </c>
    </row>
    <row r="101" spans="1:4" ht="15.75" hidden="1">
      <c r="A101" s="11">
        <v>3</v>
      </c>
      <c r="B101" s="7" t="str">
        <f>'Rideskolen Spring'!A13</f>
        <v>Navn</v>
      </c>
      <c r="C101" s="7" t="str">
        <f>'Rideskolen Spring'!B13</f>
        <v>Navn Hest/Pony</v>
      </c>
      <c r="D101" s="9">
        <f>'Rideskolen Spring'!G13</f>
        <v>0</v>
      </c>
    </row>
    <row r="102" spans="1:4" ht="15.75" hidden="1">
      <c r="A102" s="11">
        <v>4</v>
      </c>
      <c r="B102" s="7" t="str">
        <f>'Rideskolen Spring'!A18</f>
        <v>Navn</v>
      </c>
      <c r="C102" s="7" t="str">
        <f>'Rideskolen Spring'!B18</f>
        <v>Navn Hest/Pony</v>
      </c>
      <c r="D102" s="9">
        <f>'Rideskolen Spring'!G18</f>
        <v>0</v>
      </c>
    </row>
    <row r="103" spans="1:4" ht="15.75" hidden="1">
      <c r="A103" s="11">
        <v>5</v>
      </c>
      <c r="B103" s="7" t="str">
        <f>'Rideskolen Spring'!A23</f>
        <v>Navn</v>
      </c>
      <c r="C103" s="7" t="str">
        <f>'Rideskolen Spring'!B23</f>
        <v>Navn Hest/Pony</v>
      </c>
      <c r="D103" s="9">
        <f>'Rideskolen Spring'!G23</f>
        <v>0</v>
      </c>
    </row>
    <row r="106" ht="18.75">
      <c r="A106" s="15" t="s">
        <v>70</v>
      </c>
    </row>
    <row r="107" spans="1:4" ht="15.75">
      <c r="A107" s="24" t="s">
        <v>4</v>
      </c>
      <c r="B107" s="24" t="s">
        <v>6</v>
      </c>
      <c r="C107" s="24" t="s">
        <v>12</v>
      </c>
      <c r="D107" s="24" t="s">
        <v>5</v>
      </c>
    </row>
    <row r="108" spans="1:4" ht="15.75" hidden="1">
      <c r="A108" s="11">
        <v>1</v>
      </c>
      <c r="B108" s="10" t="str">
        <f>'Distance Hest'!A3</f>
        <v>Navn</v>
      </c>
      <c r="C108" s="10" t="str">
        <f>'Distance Hest'!B3</f>
        <v>Navn Hest</v>
      </c>
      <c r="D108" s="9">
        <f>'Distance Hest'!G3</f>
        <v>0</v>
      </c>
    </row>
    <row r="109" spans="1:4" ht="15.75" hidden="1">
      <c r="A109" s="11">
        <v>2</v>
      </c>
      <c r="B109" s="10" t="str">
        <f>'Distance Hest'!A8</f>
        <v>Navn</v>
      </c>
      <c r="C109" s="10" t="str">
        <f>'Distance Hest'!B8</f>
        <v>Navn Hest</v>
      </c>
      <c r="D109" s="9">
        <f>'Distance Hest'!G8</f>
        <v>0</v>
      </c>
    </row>
    <row r="110" spans="1:4" ht="15.75" hidden="1">
      <c r="A110" s="11">
        <v>3</v>
      </c>
      <c r="B110" s="10" t="str">
        <f>'Distance Hest'!A13</f>
        <v>Navn</v>
      </c>
      <c r="C110" s="10" t="str">
        <f>'Distance Hest'!B13</f>
        <v>Navn Hest</v>
      </c>
      <c r="D110" s="9">
        <f>'Distance Hest'!G13</f>
        <v>0</v>
      </c>
    </row>
    <row r="111" spans="1:4" ht="15.75" hidden="1">
      <c r="A111" s="11">
        <v>4</v>
      </c>
      <c r="B111" s="10" t="str">
        <f>'Distance Hest'!A18</f>
        <v>Navn</v>
      </c>
      <c r="C111" s="10" t="str">
        <f>'Distance Hest'!B18</f>
        <v>Navn Hest</v>
      </c>
      <c r="D111" s="9">
        <f>'Distance Hest'!G18</f>
        <v>0</v>
      </c>
    </row>
    <row r="112" spans="1:4" ht="15.75" hidden="1">
      <c r="A112" s="11">
        <v>5</v>
      </c>
      <c r="B112" s="10" t="str">
        <f>'Distance Hest'!A23</f>
        <v>Navn</v>
      </c>
      <c r="C112" s="10" t="str">
        <f>'Distance Hest'!B23</f>
        <v>Navn Hest</v>
      </c>
      <c r="D112" s="9">
        <f>'Distance Hest'!G23</f>
        <v>0</v>
      </c>
    </row>
    <row r="115" ht="18.75">
      <c r="A115" s="15" t="s">
        <v>71</v>
      </c>
    </row>
    <row r="116" spans="1:4" ht="15.75">
      <c r="A116" s="24" t="s">
        <v>4</v>
      </c>
      <c r="B116" s="24" t="s">
        <v>6</v>
      </c>
      <c r="C116" s="24" t="s">
        <v>12</v>
      </c>
      <c r="D116" s="24" t="s">
        <v>5</v>
      </c>
    </row>
    <row r="117" spans="1:4" ht="15.75" hidden="1">
      <c r="A117" s="11">
        <v>1</v>
      </c>
      <c r="B117" s="7" t="str">
        <f>'Distance Pony'!A3</f>
        <v>Natasja Plintic Pedersen</v>
      </c>
      <c r="C117" s="7" t="str">
        <f>'Distance Pony'!B3</f>
        <v>Tellus</v>
      </c>
      <c r="D117" s="9">
        <f>'Distance Pony'!G3</f>
        <v>2</v>
      </c>
    </row>
    <row r="118" spans="1:4" ht="15.75" hidden="1">
      <c r="A118" s="11">
        <v>2</v>
      </c>
      <c r="B118" s="7" t="str">
        <f>'Distance Pony'!A8</f>
        <v>Navn</v>
      </c>
      <c r="C118" s="7" t="str">
        <f>'Distance Pony'!B8</f>
        <v>Navn Pony</v>
      </c>
      <c r="D118" s="9">
        <f>'Distance Pony'!G8</f>
        <v>0</v>
      </c>
    </row>
    <row r="119" spans="1:4" ht="15.75" hidden="1">
      <c r="A119" s="11">
        <v>3</v>
      </c>
      <c r="B119" s="7" t="str">
        <f>'Distance Pony'!A13</f>
        <v>Navn</v>
      </c>
      <c r="C119" s="7" t="str">
        <f>'Distance Pony'!B13</f>
        <v>Navn Pony</v>
      </c>
      <c r="D119" s="9">
        <f>'Distance Pony'!G13</f>
        <v>0</v>
      </c>
    </row>
    <row r="120" spans="1:4" ht="15.75" hidden="1">
      <c r="A120" s="11">
        <v>4</v>
      </c>
      <c r="B120" s="7" t="str">
        <f>'Distance Pony'!A18</f>
        <v>Navn</v>
      </c>
      <c r="C120" s="7" t="str">
        <f>'Distance Pony'!B18</f>
        <v>Navn Pony</v>
      </c>
      <c r="D120" s="9">
        <f>'Distance Pony'!G18</f>
        <v>0</v>
      </c>
    </row>
    <row r="121" spans="1:4" ht="15.75" hidden="1">
      <c r="A121" s="11">
        <v>5</v>
      </c>
      <c r="B121" s="7" t="str">
        <f>'Distance Pony'!A23</f>
        <v>Navn</v>
      </c>
      <c r="C121" s="7" t="str">
        <f>'Distance Pony'!B23</f>
        <v>Navn Pony</v>
      </c>
      <c r="D121" s="9">
        <f>'Distance Pony'!G23</f>
        <v>0</v>
      </c>
    </row>
    <row r="122" spans="1:4" ht="15.75">
      <c r="A122" s="11">
        <v>1</v>
      </c>
      <c r="B122" s="30" t="s">
        <v>50</v>
      </c>
      <c r="C122" s="30" t="s">
        <v>59</v>
      </c>
      <c r="D122" s="13">
        <v>2</v>
      </c>
    </row>
    <row r="125" ht="18.75">
      <c r="A125" s="15" t="s">
        <v>72</v>
      </c>
    </row>
    <row r="126" spans="1:4" ht="15.75">
      <c r="A126" s="24" t="s">
        <v>4</v>
      </c>
      <c r="B126" s="24" t="s">
        <v>6</v>
      </c>
      <c r="C126" s="24" t="s">
        <v>12</v>
      </c>
      <c r="D126" s="24" t="s">
        <v>5</v>
      </c>
    </row>
    <row r="127" spans="1:4" ht="15.75" hidden="1">
      <c r="A127" s="11">
        <v>1</v>
      </c>
      <c r="B127" s="5" t="str">
        <f>'Military Hest'!A3</f>
        <v>Navn</v>
      </c>
      <c r="C127" s="5" t="str">
        <f>'Military Hest'!B3</f>
        <v>Navn Hest</v>
      </c>
      <c r="D127" s="9">
        <f>'Military Hest'!G3</f>
        <v>0</v>
      </c>
    </row>
    <row r="128" spans="1:4" ht="15.75" hidden="1">
      <c r="A128" s="11">
        <v>2</v>
      </c>
      <c r="B128" s="5" t="str">
        <f>'Military Hest'!A8</f>
        <v>Navn</v>
      </c>
      <c r="C128" s="5" t="str">
        <f>'Military Hest'!B8</f>
        <v>Navn Hest</v>
      </c>
      <c r="D128" s="9">
        <f>'Military Hest'!G8</f>
        <v>0</v>
      </c>
    </row>
    <row r="129" spans="1:4" ht="15.75" hidden="1">
      <c r="A129" s="11">
        <v>3</v>
      </c>
      <c r="B129" s="5" t="str">
        <f>'Military Hest'!A13</f>
        <v>Navn</v>
      </c>
      <c r="C129" s="5" t="str">
        <f>'Military Hest'!B13</f>
        <v>Navn Hest</v>
      </c>
      <c r="D129" s="9">
        <f>'Military Hest'!G13</f>
        <v>0</v>
      </c>
    </row>
    <row r="130" spans="1:4" ht="15.75" hidden="1">
      <c r="A130" s="11">
        <v>4</v>
      </c>
      <c r="B130" s="5" t="str">
        <f>'Military Hest'!A18</f>
        <v>Navn</v>
      </c>
      <c r="C130" s="5" t="str">
        <f>'Military Hest'!B18</f>
        <v>Navn Hest</v>
      </c>
      <c r="D130" s="9">
        <f>'Military Hest'!G18</f>
        <v>0</v>
      </c>
    </row>
    <row r="131" spans="1:4" ht="15.75" hidden="1">
      <c r="A131" s="11">
        <v>5</v>
      </c>
      <c r="B131" s="5" t="str">
        <f>'Military Hest'!A23</f>
        <v>Navn</v>
      </c>
      <c r="C131" s="5" t="str">
        <f>'Military Hest'!B23</f>
        <v>Navn Hest</v>
      </c>
      <c r="D131" s="9">
        <f>'Military Hest'!G23</f>
        <v>0</v>
      </c>
    </row>
    <row r="132" ht="15" hidden="1"/>
    <row r="134" ht="18.75">
      <c r="A134" s="15" t="s">
        <v>73</v>
      </c>
    </row>
    <row r="135" spans="1:4" ht="15.75">
      <c r="A135" s="24" t="s">
        <v>4</v>
      </c>
      <c r="B135" s="24" t="s">
        <v>6</v>
      </c>
      <c r="C135" s="24" t="s">
        <v>12</v>
      </c>
      <c r="D135" s="24" t="s">
        <v>5</v>
      </c>
    </row>
    <row r="136" spans="1:4" ht="15.75" hidden="1">
      <c r="A136" s="11">
        <v>1</v>
      </c>
      <c r="B136" s="7" t="str">
        <f>'Military Pony'!A3</f>
        <v>Navn</v>
      </c>
      <c r="C136" s="7" t="str">
        <f>'Military Pony'!B3</f>
        <v>Navn Pony</v>
      </c>
      <c r="D136" s="9">
        <f>'Military Pony'!G3</f>
        <v>0</v>
      </c>
    </row>
    <row r="137" spans="1:4" ht="15.75" hidden="1">
      <c r="A137" s="11">
        <v>2</v>
      </c>
      <c r="B137" s="7" t="str">
        <f>'Military Pony'!A8</f>
        <v>Navn</v>
      </c>
      <c r="C137" s="7" t="str">
        <f>'Military Pony'!B8</f>
        <v>Navn Pony</v>
      </c>
      <c r="D137" s="9">
        <f>'Military Pony'!G8</f>
        <v>0</v>
      </c>
    </row>
    <row r="138" spans="1:4" ht="15.75" hidden="1">
      <c r="A138" s="11">
        <v>3</v>
      </c>
      <c r="B138" s="7" t="str">
        <f>'Military Pony'!A13</f>
        <v>Navn</v>
      </c>
      <c r="C138" s="7" t="str">
        <f>'Military Pony'!B13</f>
        <v>Navn Pony</v>
      </c>
      <c r="D138" s="9">
        <f>'Military Pony'!G13</f>
        <v>0</v>
      </c>
    </row>
    <row r="139" spans="1:4" ht="15.75" hidden="1">
      <c r="A139" s="11">
        <v>4</v>
      </c>
      <c r="B139" s="7" t="str">
        <f>'Military Pony'!A18</f>
        <v>Navn</v>
      </c>
      <c r="C139" s="7" t="str">
        <f>'Military Pony'!B18</f>
        <v>Navn Pony</v>
      </c>
      <c r="D139" s="9">
        <f>'Military Pony'!G18</f>
        <v>0</v>
      </c>
    </row>
    <row r="140" spans="1:4" ht="15.75" hidden="1">
      <c r="A140" s="11">
        <v>5</v>
      </c>
      <c r="B140" s="7" t="str">
        <f>'Military Pony'!A23</f>
        <v>Navn</v>
      </c>
      <c r="C140" s="7" t="str">
        <f>'Military Pony'!B23</f>
        <v>Navn Pony</v>
      </c>
      <c r="D140" s="9">
        <f>'Military Pony'!G23</f>
        <v>0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3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76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75</v>
      </c>
    </row>
    <row r="2" ht="15.75" customHeight="1">
      <c r="A2" s="2"/>
    </row>
    <row r="3" spans="1:7" ht="18.75">
      <c r="A3" s="25" t="s">
        <v>15</v>
      </c>
      <c r="B3" s="25" t="s">
        <v>30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="115" zoomScaleNormal="115" zoomScalePageLayoutView="0" workbookViewId="0" topLeftCell="A1">
      <pane ySplit="2" topLeftCell="A168" activePane="bottomLeft" state="frozen"/>
      <selection pane="topLeft" activeCell="A1" sqref="A1"/>
      <selection pane="bottomLeft" activeCell="B183" sqref="B183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84</v>
      </c>
    </row>
    <row r="2" ht="15.75" customHeight="1">
      <c r="A2" s="2"/>
    </row>
    <row r="3" spans="1:7" ht="18.75">
      <c r="A3" s="25" t="s">
        <v>94</v>
      </c>
      <c r="B3" s="25" t="s">
        <v>52</v>
      </c>
      <c r="C3" s="26"/>
      <c r="D3" s="26"/>
      <c r="E3" s="26"/>
      <c r="F3" s="26" t="s">
        <v>10</v>
      </c>
      <c r="G3" s="26">
        <f>SUM(G5:G6)</f>
        <v>4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45</v>
      </c>
      <c r="E5" s="8" t="s">
        <v>27</v>
      </c>
      <c r="F5" s="8">
        <v>0</v>
      </c>
      <c r="G5" s="8">
        <v>4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4" t="s">
        <v>49</v>
      </c>
      <c r="B8" s="25" t="s">
        <v>98</v>
      </c>
      <c r="C8" s="26"/>
      <c r="D8" s="26"/>
      <c r="E8" s="26"/>
      <c r="F8" s="26" t="s">
        <v>10</v>
      </c>
      <c r="G8" s="26">
        <f>SUM(G10:G13)</f>
        <v>22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 t="s">
        <v>37</v>
      </c>
      <c r="B10" s="8" t="s">
        <v>16</v>
      </c>
      <c r="C10" s="20">
        <v>41307</v>
      </c>
      <c r="D10" s="8" t="s">
        <v>38</v>
      </c>
      <c r="E10" s="8" t="s">
        <v>29</v>
      </c>
      <c r="F10" s="8">
        <v>1</v>
      </c>
      <c r="G10" s="8">
        <v>6</v>
      </c>
    </row>
    <row r="11" spans="1:7" ht="15">
      <c r="A11" s="5" t="s">
        <v>187</v>
      </c>
      <c r="B11" s="8" t="s">
        <v>16</v>
      </c>
      <c r="C11" s="20" t="s">
        <v>188</v>
      </c>
      <c r="D11" s="8" t="s">
        <v>38</v>
      </c>
      <c r="E11" s="8" t="s">
        <v>20</v>
      </c>
      <c r="F11" s="8">
        <v>1</v>
      </c>
      <c r="G11" s="8">
        <v>10</v>
      </c>
    </row>
    <row r="12" spans="1:7" ht="15">
      <c r="A12" s="5" t="s">
        <v>259</v>
      </c>
      <c r="B12" s="8" t="s">
        <v>7</v>
      </c>
      <c r="C12" s="20">
        <v>41440</v>
      </c>
      <c r="D12" s="8" t="s">
        <v>211</v>
      </c>
      <c r="E12" s="8" t="s">
        <v>28</v>
      </c>
      <c r="F12" s="8">
        <v>2</v>
      </c>
      <c r="G12" s="8">
        <v>6</v>
      </c>
    </row>
    <row r="13" spans="1:7" ht="15">
      <c r="A13" s="5"/>
      <c r="B13" s="8"/>
      <c r="C13" s="20"/>
      <c r="D13" s="8"/>
      <c r="E13" s="8"/>
      <c r="F13" s="8"/>
      <c r="G13" s="8"/>
    </row>
    <row r="14" ht="18.75">
      <c r="A14" s="2"/>
    </row>
    <row r="15" spans="1:7" ht="18.75">
      <c r="A15" s="25" t="s">
        <v>103</v>
      </c>
      <c r="B15" s="25" t="s">
        <v>104</v>
      </c>
      <c r="C15" s="26"/>
      <c r="D15" s="26"/>
      <c r="E15" s="26"/>
      <c r="F15" s="26" t="s">
        <v>10</v>
      </c>
      <c r="G15" s="26">
        <f>SUM(G17:G18)</f>
        <v>2</v>
      </c>
    </row>
    <row r="16" spans="1:7" ht="15">
      <c r="A16" s="4" t="s">
        <v>0</v>
      </c>
      <c r="B16" s="4" t="s">
        <v>1</v>
      </c>
      <c r="C16" s="3" t="s">
        <v>2</v>
      </c>
      <c r="D16" s="3" t="s">
        <v>3</v>
      </c>
      <c r="E16" s="3" t="s">
        <v>4</v>
      </c>
      <c r="F16" s="3" t="s">
        <v>74</v>
      </c>
      <c r="G16" s="3" t="s">
        <v>5</v>
      </c>
    </row>
    <row r="17" spans="1:7" ht="15">
      <c r="A17" s="5" t="s">
        <v>37</v>
      </c>
      <c r="B17" s="8" t="s">
        <v>16</v>
      </c>
      <c r="C17" s="20">
        <v>41307</v>
      </c>
      <c r="D17" s="8" t="s">
        <v>45</v>
      </c>
      <c r="E17" s="8" t="s">
        <v>28</v>
      </c>
      <c r="F17" s="8">
        <v>0</v>
      </c>
      <c r="G17" s="8">
        <v>2</v>
      </c>
    </row>
    <row r="18" spans="1:7" ht="15">
      <c r="A18" s="5"/>
      <c r="B18" s="8"/>
      <c r="C18" s="20"/>
      <c r="D18" s="8"/>
      <c r="E18" s="8"/>
      <c r="F18" s="8"/>
      <c r="G18" s="8"/>
    </row>
    <row r="20" spans="1:7" ht="18.75">
      <c r="A20" s="25" t="s">
        <v>132</v>
      </c>
      <c r="B20" s="25" t="s">
        <v>122</v>
      </c>
      <c r="C20" s="26"/>
      <c r="D20" s="26"/>
      <c r="E20" s="26"/>
      <c r="F20" s="26" t="s">
        <v>10</v>
      </c>
      <c r="G20" s="26">
        <f>SUM(G22:G33)</f>
        <v>91</v>
      </c>
    </row>
    <row r="21" spans="1:7" ht="15">
      <c r="A21" s="4" t="s">
        <v>0</v>
      </c>
      <c r="B21" s="4" t="s">
        <v>1</v>
      </c>
      <c r="C21" s="3" t="s">
        <v>2</v>
      </c>
      <c r="D21" s="3" t="s">
        <v>3</v>
      </c>
      <c r="E21" s="3" t="s">
        <v>4</v>
      </c>
      <c r="F21" s="3" t="s">
        <v>74</v>
      </c>
      <c r="G21" s="3" t="s">
        <v>5</v>
      </c>
    </row>
    <row r="22" spans="1:7" ht="15">
      <c r="A22" s="5" t="s">
        <v>123</v>
      </c>
      <c r="B22" s="8" t="s">
        <v>16</v>
      </c>
      <c r="C22" s="20">
        <v>41334</v>
      </c>
      <c r="D22" s="8" t="s">
        <v>124</v>
      </c>
      <c r="E22" s="8">
        <v>1</v>
      </c>
      <c r="F22" s="8">
        <v>0</v>
      </c>
      <c r="G22" s="6">
        <v>6</v>
      </c>
    </row>
    <row r="23" spans="1:7" ht="15">
      <c r="A23" s="5" t="s">
        <v>123</v>
      </c>
      <c r="B23" s="8" t="s">
        <v>16</v>
      </c>
      <c r="C23" s="20">
        <v>41334</v>
      </c>
      <c r="D23" s="8" t="s">
        <v>45</v>
      </c>
      <c r="E23" s="8">
        <v>3</v>
      </c>
      <c r="F23" s="8">
        <v>0</v>
      </c>
      <c r="G23" s="6">
        <v>4</v>
      </c>
    </row>
    <row r="24" spans="1:7" ht="15">
      <c r="A24" s="5" t="s">
        <v>130</v>
      </c>
      <c r="B24" s="8" t="s">
        <v>16</v>
      </c>
      <c r="C24" s="20">
        <v>41349</v>
      </c>
      <c r="D24" s="8" t="s">
        <v>124</v>
      </c>
      <c r="E24" s="8">
        <v>2</v>
      </c>
      <c r="F24" s="8">
        <v>0</v>
      </c>
      <c r="G24" s="6">
        <v>5</v>
      </c>
    </row>
    <row r="25" spans="1:7" ht="15">
      <c r="A25" s="5" t="s">
        <v>130</v>
      </c>
      <c r="B25" s="8" t="s">
        <v>16</v>
      </c>
      <c r="C25" s="20">
        <v>41349</v>
      </c>
      <c r="D25" s="8" t="s">
        <v>45</v>
      </c>
      <c r="E25" s="8">
        <v>1</v>
      </c>
      <c r="F25" s="8">
        <v>0</v>
      </c>
      <c r="G25" s="6">
        <v>6</v>
      </c>
    </row>
    <row r="26" spans="1:7" ht="15">
      <c r="A26" s="5" t="s">
        <v>208</v>
      </c>
      <c r="B26" s="8" t="s">
        <v>16</v>
      </c>
      <c r="C26" s="20">
        <v>41390</v>
      </c>
      <c r="D26" s="8" t="s">
        <v>38</v>
      </c>
      <c r="E26" s="8">
        <v>1</v>
      </c>
      <c r="F26" s="8">
        <v>1</v>
      </c>
      <c r="G26" s="6">
        <v>12</v>
      </c>
    </row>
    <row r="27" spans="1:7" ht="15">
      <c r="A27" s="5" t="s">
        <v>208</v>
      </c>
      <c r="B27" s="8" t="s">
        <v>16</v>
      </c>
      <c r="C27" s="20">
        <v>41390</v>
      </c>
      <c r="D27" s="8" t="s">
        <v>209</v>
      </c>
      <c r="E27" s="8">
        <v>3</v>
      </c>
      <c r="F27" s="8">
        <v>1</v>
      </c>
      <c r="G27" s="6">
        <v>8</v>
      </c>
    </row>
    <row r="28" spans="1:7" ht="15">
      <c r="A28" s="7" t="s">
        <v>226</v>
      </c>
      <c r="B28" s="6" t="s">
        <v>16</v>
      </c>
      <c r="C28" s="29">
        <v>41398</v>
      </c>
      <c r="D28" s="6" t="s">
        <v>38</v>
      </c>
      <c r="E28" s="6">
        <v>3</v>
      </c>
      <c r="F28" s="6">
        <v>1</v>
      </c>
      <c r="G28" s="6">
        <v>8</v>
      </c>
    </row>
    <row r="29" spans="1:7" ht="15">
      <c r="A29" s="7" t="s">
        <v>284</v>
      </c>
      <c r="B29" s="6" t="s">
        <v>7</v>
      </c>
      <c r="C29" s="29">
        <v>41538</v>
      </c>
      <c r="D29" s="6" t="s">
        <v>38</v>
      </c>
      <c r="E29" s="6">
        <v>2</v>
      </c>
      <c r="F29" s="6">
        <v>1</v>
      </c>
      <c r="G29" s="6">
        <v>10</v>
      </c>
    </row>
    <row r="30" spans="1:7" ht="15">
      <c r="A30" s="7" t="s">
        <v>322</v>
      </c>
      <c r="B30" s="6" t="s">
        <v>16</v>
      </c>
      <c r="C30" s="29">
        <v>41546</v>
      </c>
      <c r="D30" s="6" t="s">
        <v>38</v>
      </c>
      <c r="E30" s="6">
        <v>1</v>
      </c>
      <c r="F30" s="6">
        <v>1</v>
      </c>
      <c r="G30" s="6">
        <v>12</v>
      </c>
    </row>
    <row r="31" spans="1:7" ht="15">
      <c r="A31" s="7" t="s">
        <v>130</v>
      </c>
      <c r="B31" s="6" t="s">
        <v>7</v>
      </c>
      <c r="C31" s="29">
        <v>41573</v>
      </c>
      <c r="D31" s="6" t="s">
        <v>38</v>
      </c>
      <c r="E31" s="6">
        <v>1</v>
      </c>
      <c r="F31" s="6">
        <v>1</v>
      </c>
      <c r="G31" s="6">
        <v>12</v>
      </c>
    </row>
    <row r="32" spans="1:7" ht="15">
      <c r="A32" s="7" t="s">
        <v>92</v>
      </c>
      <c r="B32" s="6" t="s">
        <v>16</v>
      </c>
      <c r="C32" s="29">
        <v>41588</v>
      </c>
      <c r="D32" s="6" t="s">
        <v>209</v>
      </c>
      <c r="E32" s="6">
        <v>3</v>
      </c>
      <c r="F32" s="6">
        <v>1</v>
      </c>
      <c r="G32" s="6">
        <v>8</v>
      </c>
    </row>
    <row r="33" spans="1:7" ht="15">
      <c r="A33" s="5"/>
      <c r="B33" s="8"/>
      <c r="C33" s="20"/>
      <c r="D33" s="8"/>
      <c r="E33" s="8"/>
      <c r="F33" s="8"/>
      <c r="G33" s="8"/>
    </row>
    <row r="34" spans="1:7" ht="15">
      <c r="A34" s="21"/>
      <c r="B34" s="22"/>
      <c r="C34" s="23"/>
      <c r="D34" s="22"/>
      <c r="E34" s="22"/>
      <c r="F34" s="22"/>
      <c r="G34" s="22"/>
    </row>
    <row r="35" spans="1:7" ht="18.75">
      <c r="A35" s="25" t="s">
        <v>152</v>
      </c>
      <c r="B35" s="25" t="s">
        <v>153</v>
      </c>
      <c r="C35" s="26"/>
      <c r="D35" s="26"/>
      <c r="E35" s="26"/>
      <c r="F35" s="26" t="s">
        <v>10</v>
      </c>
      <c r="G35" s="26">
        <f>SUM(G37:G38)</f>
        <v>6</v>
      </c>
    </row>
    <row r="36" spans="1:7" ht="15">
      <c r="A36" s="4" t="s">
        <v>0</v>
      </c>
      <c r="B36" s="4" t="s">
        <v>1</v>
      </c>
      <c r="C36" s="3" t="s">
        <v>2</v>
      </c>
      <c r="D36" s="3" t="s">
        <v>3</v>
      </c>
      <c r="E36" s="3" t="s">
        <v>4</v>
      </c>
      <c r="F36" s="3" t="s">
        <v>74</v>
      </c>
      <c r="G36" s="3" t="s">
        <v>5</v>
      </c>
    </row>
    <row r="37" spans="1:7" ht="15">
      <c r="A37" s="5" t="s">
        <v>154</v>
      </c>
      <c r="B37" s="8" t="s">
        <v>16</v>
      </c>
      <c r="C37" s="20">
        <v>41356</v>
      </c>
      <c r="D37" s="8" t="s">
        <v>124</v>
      </c>
      <c r="E37" s="8" t="s">
        <v>23</v>
      </c>
      <c r="F37" s="8" t="s">
        <v>155</v>
      </c>
      <c r="G37" s="8">
        <v>6</v>
      </c>
    </row>
    <row r="38" spans="1:7" ht="15">
      <c r="A38" s="5"/>
      <c r="B38" s="8"/>
      <c r="C38" s="20"/>
      <c r="D38" s="8"/>
      <c r="E38" s="8"/>
      <c r="F38" s="8"/>
      <c r="G38" s="8"/>
    </row>
    <row r="41" spans="1:7" ht="18.75">
      <c r="A41" s="25" t="s">
        <v>145</v>
      </c>
      <c r="B41" s="25" t="s">
        <v>142</v>
      </c>
      <c r="C41" s="26"/>
      <c r="D41" s="26"/>
      <c r="E41" s="26"/>
      <c r="F41" s="26" t="s">
        <v>10</v>
      </c>
      <c r="G41" s="26">
        <f>SUM(G43:G44)</f>
        <v>4</v>
      </c>
    </row>
    <row r="42" spans="1:7" ht="15">
      <c r="A42" s="4" t="s">
        <v>0</v>
      </c>
      <c r="B42" s="4" t="s">
        <v>1</v>
      </c>
      <c r="C42" s="3" t="s">
        <v>2</v>
      </c>
      <c r="D42" s="3" t="s">
        <v>3</v>
      </c>
      <c r="E42" s="3" t="s">
        <v>4</v>
      </c>
      <c r="F42" s="3" t="s">
        <v>74</v>
      </c>
      <c r="G42" s="3" t="s">
        <v>5</v>
      </c>
    </row>
    <row r="43" spans="1:7" ht="15">
      <c r="A43" s="5" t="s">
        <v>144</v>
      </c>
      <c r="B43" s="8" t="s">
        <v>16</v>
      </c>
      <c r="C43" s="20">
        <v>41349</v>
      </c>
      <c r="D43" s="8" t="s">
        <v>45</v>
      </c>
      <c r="E43" s="8" t="s">
        <v>27</v>
      </c>
      <c r="F43" s="8">
        <v>0</v>
      </c>
      <c r="G43" s="8">
        <v>4</v>
      </c>
    </row>
    <row r="44" spans="1:7" ht="15">
      <c r="A44" s="5"/>
      <c r="B44" s="8"/>
      <c r="C44" s="20"/>
      <c r="D44" s="8"/>
      <c r="E44" s="8"/>
      <c r="F44" s="8"/>
      <c r="G44" s="8"/>
    </row>
    <row r="47" spans="1:7" ht="18.75">
      <c r="A47" s="25" t="s">
        <v>175</v>
      </c>
      <c r="B47" s="25" t="s">
        <v>176</v>
      </c>
      <c r="C47" s="26"/>
      <c r="D47" s="26"/>
      <c r="E47" s="26"/>
      <c r="F47" s="26" t="s">
        <v>10</v>
      </c>
      <c r="G47" s="26">
        <f>SUM(G49:G50)</f>
        <v>6</v>
      </c>
    </row>
    <row r="48" spans="1:7" ht="15">
      <c r="A48" s="4" t="s">
        <v>0</v>
      </c>
      <c r="B48" s="4" t="s">
        <v>1</v>
      </c>
      <c r="C48" s="3" t="s">
        <v>2</v>
      </c>
      <c r="D48" s="3" t="s">
        <v>3</v>
      </c>
      <c r="E48" s="3" t="s">
        <v>4</v>
      </c>
      <c r="F48" s="3" t="s">
        <v>74</v>
      </c>
      <c r="G48" s="3" t="s">
        <v>5</v>
      </c>
    </row>
    <row r="49" spans="1:7" ht="15">
      <c r="A49" s="5" t="s">
        <v>144</v>
      </c>
      <c r="B49" s="8" t="s">
        <v>16</v>
      </c>
      <c r="C49" s="20">
        <v>41349</v>
      </c>
      <c r="D49" s="8" t="s">
        <v>177</v>
      </c>
      <c r="E49" s="8" t="s">
        <v>23</v>
      </c>
      <c r="F49" s="8">
        <v>0</v>
      </c>
      <c r="G49" s="8">
        <v>6</v>
      </c>
    </row>
    <row r="50" spans="1:7" ht="15">
      <c r="A50" s="5"/>
      <c r="B50" s="8"/>
      <c r="C50" s="20"/>
      <c r="D50" s="8"/>
      <c r="E50" s="8"/>
      <c r="F50" s="8"/>
      <c r="G50" s="8"/>
    </row>
    <row r="53" spans="1:7" ht="18.75">
      <c r="A53" s="25" t="s">
        <v>202</v>
      </c>
      <c r="B53" s="25" t="s">
        <v>203</v>
      </c>
      <c r="C53" s="26"/>
      <c r="D53" s="26"/>
      <c r="E53" s="26"/>
      <c r="F53" s="26" t="s">
        <v>10</v>
      </c>
      <c r="G53" s="26">
        <f>SUM(G55:G59)</f>
        <v>21</v>
      </c>
    </row>
    <row r="54" spans="1:7" ht="15">
      <c r="A54" s="4" t="s">
        <v>0</v>
      </c>
      <c r="B54" s="4" t="s">
        <v>1</v>
      </c>
      <c r="C54" s="3" t="s">
        <v>2</v>
      </c>
      <c r="D54" s="3" t="s">
        <v>3</v>
      </c>
      <c r="E54" s="3" t="s">
        <v>4</v>
      </c>
      <c r="F54" s="3" t="s">
        <v>74</v>
      </c>
      <c r="G54" s="3" t="s">
        <v>5</v>
      </c>
    </row>
    <row r="55" spans="1:7" ht="15">
      <c r="A55" s="5" t="s">
        <v>204</v>
      </c>
      <c r="B55" s="8" t="s">
        <v>16</v>
      </c>
      <c r="C55" s="20">
        <v>41378</v>
      </c>
      <c r="D55" s="8" t="s">
        <v>205</v>
      </c>
      <c r="E55" s="8" t="s">
        <v>23</v>
      </c>
      <c r="F55" s="8">
        <v>0</v>
      </c>
      <c r="G55" s="8">
        <v>6</v>
      </c>
    </row>
    <row r="56" spans="1:7" ht="15">
      <c r="A56" s="5" t="s">
        <v>233</v>
      </c>
      <c r="B56" s="8" t="s">
        <v>16</v>
      </c>
      <c r="C56" s="20">
        <v>41419</v>
      </c>
      <c r="D56" s="8" t="s">
        <v>234</v>
      </c>
      <c r="E56" s="8" t="s">
        <v>219</v>
      </c>
      <c r="F56" s="8">
        <v>0</v>
      </c>
      <c r="G56" s="8">
        <v>5</v>
      </c>
    </row>
    <row r="57" spans="1:7" ht="15">
      <c r="A57" s="5" t="s">
        <v>233</v>
      </c>
      <c r="B57" s="8" t="s">
        <v>16</v>
      </c>
      <c r="C57" s="20">
        <v>41419</v>
      </c>
      <c r="D57" s="8" t="s">
        <v>235</v>
      </c>
      <c r="E57" s="8" t="s">
        <v>213</v>
      </c>
      <c r="F57" s="8">
        <v>0</v>
      </c>
      <c r="G57" s="8">
        <v>6</v>
      </c>
    </row>
    <row r="58" spans="1:7" ht="15">
      <c r="A58" s="5" t="s">
        <v>271</v>
      </c>
      <c r="B58" s="8" t="s">
        <v>16</v>
      </c>
      <c r="C58" s="20">
        <v>41454</v>
      </c>
      <c r="D58" s="8" t="s">
        <v>235</v>
      </c>
      <c r="E58" s="8" t="s">
        <v>27</v>
      </c>
      <c r="F58" s="8">
        <v>0</v>
      </c>
      <c r="G58" s="8">
        <v>4</v>
      </c>
    </row>
    <row r="59" spans="1:7" ht="15">
      <c r="A59" s="5"/>
      <c r="B59" s="8"/>
      <c r="C59" s="20"/>
      <c r="D59" s="8"/>
      <c r="E59" s="8"/>
      <c r="F59" s="8"/>
      <c r="G59" s="8"/>
    </row>
    <row r="61" spans="1:7" ht="18.75">
      <c r="A61" s="25" t="s">
        <v>132</v>
      </c>
      <c r="B61" s="25" t="s">
        <v>210</v>
      </c>
      <c r="C61" s="26"/>
      <c r="D61" s="26"/>
      <c r="E61" s="26"/>
      <c r="F61" s="26" t="s">
        <v>10</v>
      </c>
      <c r="G61" s="26">
        <f>SUM(G63:G69)</f>
        <v>48</v>
      </c>
    </row>
    <row r="62" spans="1:7" ht="15">
      <c r="A62" s="4" t="s">
        <v>0</v>
      </c>
      <c r="B62" s="4" t="s">
        <v>1</v>
      </c>
      <c r="C62" s="3" t="s">
        <v>2</v>
      </c>
      <c r="D62" s="3" t="s">
        <v>3</v>
      </c>
      <c r="E62" s="3" t="s">
        <v>4</v>
      </c>
      <c r="F62" s="3" t="s">
        <v>74</v>
      </c>
      <c r="G62" s="3" t="s">
        <v>5</v>
      </c>
    </row>
    <row r="63" spans="1:7" ht="15">
      <c r="A63" s="7" t="s">
        <v>208</v>
      </c>
      <c r="B63" s="6" t="s">
        <v>16</v>
      </c>
      <c r="C63" s="29">
        <v>41391</v>
      </c>
      <c r="D63" s="6" t="s">
        <v>209</v>
      </c>
      <c r="E63" s="6" t="s">
        <v>131</v>
      </c>
      <c r="F63" s="6">
        <v>1</v>
      </c>
      <c r="G63" s="6">
        <v>10</v>
      </c>
    </row>
    <row r="64" spans="1:7" ht="15">
      <c r="A64" s="7" t="s">
        <v>208</v>
      </c>
      <c r="B64" s="6" t="s">
        <v>16</v>
      </c>
      <c r="C64" s="29">
        <v>41391</v>
      </c>
      <c r="D64" s="6" t="s">
        <v>211</v>
      </c>
      <c r="E64" s="6" t="s">
        <v>125</v>
      </c>
      <c r="F64" s="6">
        <v>2</v>
      </c>
      <c r="G64" s="6">
        <v>18</v>
      </c>
    </row>
    <row r="65" spans="1:7" ht="15">
      <c r="A65" s="7" t="s">
        <v>226</v>
      </c>
      <c r="B65" s="6" t="s">
        <v>16</v>
      </c>
      <c r="C65" s="29">
        <v>41398</v>
      </c>
      <c r="D65" s="6" t="s">
        <v>209</v>
      </c>
      <c r="E65" s="6" t="s">
        <v>280</v>
      </c>
      <c r="F65" s="6">
        <v>1</v>
      </c>
      <c r="G65" s="6">
        <v>4</v>
      </c>
    </row>
    <row r="66" spans="1:7" ht="15">
      <c r="A66" s="7" t="s">
        <v>279</v>
      </c>
      <c r="B66" s="6" t="s">
        <v>16</v>
      </c>
      <c r="C66" s="29">
        <v>41447</v>
      </c>
      <c r="D66" s="6" t="s">
        <v>209</v>
      </c>
      <c r="E66" s="6" t="s">
        <v>125</v>
      </c>
      <c r="F66" s="6">
        <v>1</v>
      </c>
      <c r="G66" s="6">
        <v>12</v>
      </c>
    </row>
    <row r="67" spans="1:7" ht="15">
      <c r="A67" s="7" t="s">
        <v>278</v>
      </c>
      <c r="B67" s="6" t="s">
        <v>7</v>
      </c>
      <c r="C67" s="29">
        <v>41462</v>
      </c>
      <c r="D67" s="6" t="s">
        <v>209</v>
      </c>
      <c r="E67" s="6" t="s">
        <v>280</v>
      </c>
      <c r="F67" s="6">
        <v>1</v>
      </c>
      <c r="G67" s="6">
        <v>4</v>
      </c>
    </row>
    <row r="68" spans="1:7" ht="15">
      <c r="A68" s="7"/>
      <c r="B68" s="6"/>
      <c r="C68" s="29"/>
      <c r="D68" s="6"/>
      <c r="E68" s="6"/>
      <c r="F68" s="6"/>
      <c r="G68" s="6"/>
    </row>
    <row r="69" spans="1:7" ht="15">
      <c r="A69" s="7"/>
      <c r="B69" s="6"/>
      <c r="C69" s="29"/>
      <c r="D69" s="6"/>
      <c r="E69" s="6"/>
      <c r="F69" s="6"/>
      <c r="G69" s="6"/>
    </row>
    <row r="72" spans="1:7" ht="18.75">
      <c r="A72" s="25" t="s">
        <v>215</v>
      </c>
      <c r="B72" s="25" t="s">
        <v>216</v>
      </c>
      <c r="C72" s="26"/>
      <c r="D72" s="26"/>
      <c r="E72" s="26"/>
      <c r="F72" s="26" t="s">
        <v>10</v>
      </c>
      <c r="G72" s="26">
        <f>SUM(G74:G76)</f>
        <v>15</v>
      </c>
    </row>
    <row r="73" spans="1:7" ht="15">
      <c r="A73" s="4" t="s">
        <v>0</v>
      </c>
      <c r="B73" s="4" t="s">
        <v>1</v>
      </c>
      <c r="C73" s="3" t="s">
        <v>2</v>
      </c>
      <c r="D73" s="3" t="s">
        <v>3</v>
      </c>
      <c r="E73" s="3" t="s">
        <v>4</v>
      </c>
      <c r="F73" s="3" t="s">
        <v>74</v>
      </c>
      <c r="G73" s="3" t="s">
        <v>5</v>
      </c>
    </row>
    <row r="74" spans="1:7" ht="15">
      <c r="A74" s="5" t="s">
        <v>217</v>
      </c>
      <c r="B74" s="8" t="s">
        <v>7</v>
      </c>
      <c r="C74" s="20">
        <v>41399</v>
      </c>
      <c r="D74" s="8" t="s">
        <v>218</v>
      </c>
      <c r="E74" s="8" t="s">
        <v>219</v>
      </c>
      <c r="F74" s="8">
        <v>3</v>
      </c>
      <c r="G74" s="8">
        <v>15</v>
      </c>
    </row>
    <row r="75" spans="1:7" ht="15">
      <c r="A75" s="5"/>
      <c r="B75" s="8"/>
      <c r="C75" s="20"/>
      <c r="D75" s="8"/>
      <c r="E75" s="8"/>
      <c r="F75" s="8"/>
      <c r="G75" s="8"/>
    </row>
    <row r="76" spans="1:7" ht="15">
      <c r="A76" s="5"/>
      <c r="B76" s="8"/>
      <c r="C76" s="20"/>
      <c r="D76" s="8"/>
      <c r="E76" s="8"/>
      <c r="F76" s="8"/>
      <c r="G76" s="8"/>
    </row>
    <row r="79" spans="1:7" ht="18.75">
      <c r="A79" s="25" t="s">
        <v>223</v>
      </c>
      <c r="B79" s="25" t="s">
        <v>224</v>
      </c>
      <c r="C79" s="26"/>
      <c r="D79" s="26"/>
      <c r="E79" s="26"/>
      <c r="F79" s="26" t="s">
        <v>10</v>
      </c>
      <c r="G79" s="26">
        <f>SUM(G81:G83)</f>
        <v>8</v>
      </c>
    </row>
    <row r="80" spans="1:7" ht="15">
      <c r="A80" s="4" t="s">
        <v>0</v>
      </c>
      <c r="B80" s="4" t="s">
        <v>1</v>
      </c>
      <c r="C80" s="3" t="s">
        <v>2</v>
      </c>
      <c r="D80" s="3" t="s">
        <v>3</v>
      </c>
      <c r="E80" s="3" t="s">
        <v>4</v>
      </c>
      <c r="F80" s="3" t="s">
        <v>74</v>
      </c>
      <c r="G80" s="3" t="s">
        <v>5</v>
      </c>
    </row>
    <row r="81" spans="1:7" ht="15">
      <c r="A81" s="5" t="s">
        <v>225</v>
      </c>
      <c r="B81" s="8" t="s">
        <v>16</v>
      </c>
      <c r="C81" s="20">
        <v>41399</v>
      </c>
      <c r="D81" s="8" t="s">
        <v>124</v>
      </c>
      <c r="E81" s="8" t="s">
        <v>213</v>
      </c>
      <c r="F81" s="8">
        <v>0</v>
      </c>
      <c r="G81" s="8">
        <v>5</v>
      </c>
    </row>
    <row r="82" spans="1:7" ht="15">
      <c r="A82" s="5" t="s">
        <v>248</v>
      </c>
      <c r="B82" s="8" t="s">
        <v>16</v>
      </c>
      <c r="C82" s="20">
        <v>41440</v>
      </c>
      <c r="D82" s="8" t="s">
        <v>45</v>
      </c>
      <c r="E82" s="8" t="s">
        <v>29</v>
      </c>
      <c r="F82" s="8">
        <v>0</v>
      </c>
      <c r="G82" s="8">
        <v>3</v>
      </c>
    </row>
    <row r="83" spans="1:7" ht="15">
      <c r="A83" s="5"/>
      <c r="B83" s="8"/>
      <c r="C83" s="20"/>
      <c r="D83" s="8"/>
      <c r="E83" s="8"/>
      <c r="F83" s="8"/>
      <c r="G83" s="8"/>
    </row>
    <row r="86" spans="1:7" ht="18.75">
      <c r="A86" s="25" t="s">
        <v>228</v>
      </c>
      <c r="B86" s="25" t="s">
        <v>229</v>
      </c>
      <c r="C86" s="26"/>
      <c r="D86" s="26"/>
      <c r="E86" s="26"/>
      <c r="F86" s="26" t="s">
        <v>10</v>
      </c>
      <c r="G86" s="26">
        <f>SUM(G88:G92)</f>
        <v>34</v>
      </c>
    </row>
    <row r="87" spans="1:7" ht="15">
      <c r="A87" s="4" t="s">
        <v>0</v>
      </c>
      <c r="B87" s="4" t="s">
        <v>1</v>
      </c>
      <c r="C87" s="3" t="s">
        <v>2</v>
      </c>
      <c r="D87" s="3" t="s">
        <v>3</v>
      </c>
      <c r="E87" s="3" t="s">
        <v>4</v>
      </c>
      <c r="F87" s="3" t="s">
        <v>74</v>
      </c>
      <c r="G87" s="3" t="s">
        <v>5</v>
      </c>
    </row>
    <row r="88" spans="1:7" ht="15">
      <c r="A88" s="5" t="s">
        <v>230</v>
      </c>
      <c r="B88" s="8" t="s">
        <v>16</v>
      </c>
      <c r="C88" s="20">
        <v>41413</v>
      </c>
      <c r="D88" s="8" t="s">
        <v>38</v>
      </c>
      <c r="E88" s="8" t="s">
        <v>212</v>
      </c>
      <c r="F88" s="8">
        <v>1</v>
      </c>
      <c r="G88" s="8">
        <v>8</v>
      </c>
    </row>
    <row r="89" spans="1:7" ht="15">
      <c r="A89" s="5" t="s">
        <v>267</v>
      </c>
      <c r="B89" s="8" t="s">
        <v>16</v>
      </c>
      <c r="C89" s="20">
        <v>41453</v>
      </c>
      <c r="D89" s="8" t="s">
        <v>38</v>
      </c>
      <c r="E89" s="8" t="s">
        <v>29</v>
      </c>
      <c r="F89" s="8">
        <v>1</v>
      </c>
      <c r="G89" s="8">
        <v>6</v>
      </c>
    </row>
    <row r="90" spans="1:7" ht="15">
      <c r="A90" s="5" t="s">
        <v>267</v>
      </c>
      <c r="B90" s="8" t="s">
        <v>16</v>
      </c>
      <c r="C90" s="20">
        <v>41453</v>
      </c>
      <c r="D90" s="8" t="s">
        <v>209</v>
      </c>
      <c r="E90" s="8" t="s">
        <v>27</v>
      </c>
      <c r="F90" s="8">
        <v>1</v>
      </c>
      <c r="G90" s="8">
        <v>8</v>
      </c>
    </row>
    <row r="91" spans="1:7" ht="15">
      <c r="A91" s="5" t="s">
        <v>408</v>
      </c>
      <c r="B91" s="8" t="s">
        <v>7</v>
      </c>
      <c r="C91" s="20">
        <v>41981</v>
      </c>
      <c r="D91" s="8" t="s">
        <v>209</v>
      </c>
      <c r="E91" s="8" t="s">
        <v>212</v>
      </c>
      <c r="F91" s="8">
        <v>2</v>
      </c>
      <c r="G91" s="8">
        <v>12</v>
      </c>
    </row>
    <row r="92" spans="1:7" ht="15">
      <c r="A92" s="5"/>
      <c r="B92" s="8"/>
      <c r="C92" s="20"/>
      <c r="D92" s="8"/>
      <c r="E92" s="8"/>
      <c r="F92" s="8"/>
      <c r="G92" s="8"/>
    </row>
    <row r="95" spans="1:7" ht="18.75">
      <c r="A95" s="24" t="s">
        <v>49</v>
      </c>
      <c r="B95" s="25" t="s">
        <v>260</v>
      </c>
      <c r="C95" s="26"/>
      <c r="D95" s="26"/>
      <c r="E95" s="26"/>
      <c r="F95" s="26" t="s">
        <v>10</v>
      </c>
      <c r="G95" s="26">
        <f>SUM(G97:G100)</f>
        <v>12</v>
      </c>
    </row>
    <row r="96" spans="1:7" ht="15">
      <c r="A96" s="4" t="s">
        <v>0</v>
      </c>
      <c r="B96" s="4" t="s">
        <v>1</v>
      </c>
      <c r="C96" s="3" t="s">
        <v>2</v>
      </c>
      <c r="D96" s="3" t="s">
        <v>3</v>
      </c>
      <c r="E96" s="3" t="s">
        <v>4</v>
      </c>
      <c r="F96" s="3" t="s">
        <v>74</v>
      </c>
      <c r="G96" s="3" t="s">
        <v>5</v>
      </c>
    </row>
    <row r="97" spans="1:7" ht="15">
      <c r="A97" s="5" t="s">
        <v>259</v>
      </c>
      <c r="B97" s="8" t="s">
        <v>16</v>
      </c>
      <c r="C97" s="20">
        <v>41440</v>
      </c>
      <c r="D97" s="8" t="s">
        <v>45</v>
      </c>
      <c r="E97" s="8">
        <v>2</v>
      </c>
      <c r="F97" s="8">
        <v>0</v>
      </c>
      <c r="G97" s="8">
        <v>2</v>
      </c>
    </row>
    <row r="98" spans="1:7" ht="15">
      <c r="A98" s="5" t="s">
        <v>144</v>
      </c>
      <c r="B98" s="8" t="s">
        <v>7</v>
      </c>
      <c r="C98" s="20">
        <v>41573</v>
      </c>
      <c r="D98" s="8" t="s">
        <v>38</v>
      </c>
      <c r="E98" s="8">
        <v>2</v>
      </c>
      <c r="F98" s="8">
        <v>1</v>
      </c>
      <c r="G98" s="8">
        <v>10</v>
      </c>
    </row>
    <row r="99" spans="1:7" ht="15">
      <c r="A99" s="5"/>
      <c r="B99" s="8"/>
      <c r="C99" s="20"/>
      <c r="D99" s="8"/>
      <c r="E99" s="8"/>
      <c r="F99" s="8"/>
      <c r="G99" s="8"/>
    </row>
    <row r="100" spans="1:7" ht="15">
      <c r="A100" s="5"/>
      <c r="B100" s="8"/>
      <c r="C100" s="20"/>
      <c r="D100" s="8"/>
      <c r="E100" s="8"/>
      <c r="F100" s="8"/>
      <c r="G100" s="8"/>
    </row>
    <row r="102" spans="1:7" ht="18.75">
      <c r="A102" s="25" t="s">
        <v>39</v>
      </c>
      <c r="B102" s="25" t="s">
        <v>90</v>
      </c>
      <c r="C102" s="26"/>
      <c r="D102" s="26"/>
      <c r="E102" s="26"/>
      <c r="F102" s="26" t="s">
        <v>10</v>
      </c>
      <c r="G102" s="26">
        <f>SUM(G104:G107)</f>
        <v>30</v>
      </c>
    </row>
    <row r="103" spans="1:7" ht="15">
      <c r="A103" s="4" t="s">
        <v>0</v>
      </c>
      <c r="B103" s="4" t="s">
        <v>1</v>
      </c>
      <c r="C103" s="3" t="s">
        <v>2</v>
      </c>
      <c r="D103" s="3" t="s">
        <v>3</v>
      </c>
      <c r="E103" s="3" t="s">
        <v>4</v>
      </c>
      <c r="F103" s="3" t="s">
        <v>74</v>
      </c>
      <c r="G103" s="3" t="s">
        <v>5</v>
      </c>
    </row>
    <row r="104" spans="1:7" ht="15">
      <c r="A104" s="5" t="s">
        <v>262</v>
      </c>
      <c r="B104" s="8" t="s">
        <v>16</v>
      </c>
      <c r="C104" s="20">
        <v>41447</v>
      </c>
      <c r="D104" s="8" t="s">
        <v>38</v>
      </c>
      <c r="E104" s="8">
        <v>1</v>
      </c>
      <c r="F104" s="8">
        <v>1</v>
      </c>
      <c r="G104" s="6">
        <v>12</v>
      </c>
    </row>
    <row r="105" spans="1:7" ht="15">
      <c r="A105" s="5" t="s">
        <v>262</v>
      </c>
      <c r="B105" s="8" t="s">
        <v>16</v>
      </c>
      <c r="C105" s="20">
        <v>41447</v>
      </c>
      <c r="D105" s="8" t="s">
        <v>209</v>
      </c>
      <c r="E105" s="8">
        <v>1</v>
      </c>
      <c r="F105" s="8">
        <v>1</v>
      </c>
      <c r="G105" s="6">
        <v>12</v>
      </c>
    </row>
    <row r="106" spans="1:7" ht="15">
      <c r="A106" s="5" t="s">
        <v>271</v>
      </c>
      <c r="B106" s="8" t="s">
        <v>16</v>
      </c>
      <c r="C106" s="20">
        <v>41532</v>
      </c>
      <c r="D106" s="8" t="s">
        <v>209</v>
      </c>
      <c r="E106" s="8">
        <v>4</v>
      </c>
      <c r="F106" s="8">
        <v>1</v>
      </c>
      <c r="G106" s="6">
        <v>6</v>
      </c>
    </row>
    <row r="107" spans="1:7" ht="15">
      <c r="A107" s="5"/>
      <c r="B107" s="8"/>
      <c r="C107" s="20"/>
      <c r="D107" s="8"/>
      <c r="E107" s="8"/>
      <c r="F107" s="8"/>
      <c r="G107" s="6"/>
    </row>
    <row r="110" spans="1:7" ht="18.75">
      <c r="A110" s="25" t="s">
        <v>268</v>
      </c>
      <c r="B110" s="25" t="s">
        <v>269</v>
      </c>
      <c r="C110" s="26"/>
      <c r="D110" s="26"/>
      <c r="E110" s="26"/>
      <c r="F110" s="26" t="s">
        <v>10</v>
      </c>
      <c r="G110" s="26">
        <f>SUM(G112:G124)</f>
        <v>128</v>
      </c>
    </row>
    <row r="111" spans="1:7" ht="15">
      <c r="A111" s="4" t="s">
        <v>0</v>
      </c>
      <c r="B111" s="4" t="s">
        <v>1</v>
      </c>
      <c r="C111" s="3" t="s">
        <v>2</v>
      </c>
      <c r="D111" s="3" t="s">
        <v>3</v>
      </c>
      <c r="E111" s="3" t="s">
        <v>4</v>
      </c>
      <c r="F111" s="3" t="s">
        <v>74</v>
      </c>
      <c r="G111" s="3" t="s">
        <v>5</v>
      </c>
    </row>
    <row r="112" spans="1:7" ht="15">
      <c r="A112" s="5" t="s">
        <v>248</v>
      </c>
      <c r="B112" s="8" t="s">
        <v>7</v>
      </c>
      <c r="C112" s="20">
        <v>41441</v>
      </c>
      <c r="D112" s="8" t="s">
        <v>177</v>
      </c>
      <c r="E112" s="8">
        <v>1</v>
      </c>
      <c r="F112" s="8">
        <v>0</v>
      </c>
      <c r="G112" s="6">
        <v>6</v>
      </c>
    </row>
    <row r="113" spans="1:7" ht="15">
      <c r="A113" s="5" t="s">
        <v>248</v>
      </c>
      <c r="B113" s="8" t="s">
        <v>7</v>
      </c>
      <c r="C113" s="20">
        <v>41441</v>
      </c>
      <c r="D113" s="8" t="s">
        <v>38</v>
      </c>
      <c r="E113" s="8">
        <v>1</v>
      </c>
      <c r="F113" s="8">
        <v>1</v>
      </c>
      <c r="G113" s="6">
        <v>12</v>
      </c>
    </row>
    <row r="114" spans="1:7" ht="15">
      <c r="A114" s="5" t="s">
        <v>270</v>
      </c>
      <c r="B114" s="8" t="s">
        <v>16</v>
      </c>
      <c r="C114" s="20">
        <v>41454</v>
      </c>
      <c r="D114" s="8" t="s">
        <v>177</v>
      </c>
      <c r="E114" s="8">
        <v>1</v>
      </c>
      <c r="F114" s="8">
        <v>0</v>
      </c>
      <c r="G114" s="6">
        <v>6</v>
      </c>
    </row>
    <row r="115" spans="1:7" ht="15">
      <c r="A115" s="5" t="s">
        <v>293</v>
      </c>
      <c r="B115" s="8" t="s">
        <v>16</v>
      </c>
      <c r="C115" s="20">
        <v>41504</v>
      </c>
      <c r="D115" s="8" t="s">
        <v>38</v>
      </c>
      <c r="E115" s="8">
        <v>1</v>
      </c>
      <c r="F115" s="8">
        <v>1</v>
      </c>
      <c r="G115" s="6">
        <v>12</v>
      </c>
    </row>
    <row r="116" spans="1:7" ht="15">
      <c r="A116" s="5" t="s">
        <v>293</v>
      </c>
      <c r="B116" s="8" t="s">
        <v>16</v>
      </c>
      <c r="C116" s="20">
        <v>41504</v>
      </c>
      <c r="D116" s="8" t="s">
        <v>209</v>
      </c>
      <c r="E116" s="8">
        <v>1</v>
      </c>
      <c r="F116" s="8">
        <v>1</v>
      </c>
      <c r="G116" s="6">
        <v>12</v>
      </c>
    </row>
    <row r="117" spans="1:7" ht="15">
      <c r="A117" s="5" t="s">
        <v>248</v>
      </c>
      <c r="B117" s="8" t="s">
        <v>16</v>
      </c>
      <c r="C117" s="20">
        <v>41524</v>
      </c>
      <c r="D117" s="8" t="s">
        <v>38</v>
      </c>
      <c r="E117" s="8">
        <v>1</v>
      </c>
      <c r="F117" s="8">
        <v>1</v>
      </c>
      <c r="G117" s="6">
        <v>12</v>
      </c>
    </row>
    <row r="118" spans="1:7" ht="15">
      <c r="A118" s="5" t="s">
        <v>248</v>
      </c>
      <c r="B118" s="8" t="s">
        <v>16</v>
      </c>
      <c r="C118" s="20">
        <v>41525</v>
      </c>
      <c r="D118" s="8" t="s">
        <v>38</v>
      </c>
      <c r="E118" s="8">
        <v>1</v>
      </c>
      <c r="F118" s="8">
        <v>1</v>
      </c>
      <c r="G118" s="6">
        <v>12</v>
      </c>
    </row>
    <row r="119" spans="1:7" ht="15">
      <c r="A119" s="5" t="s">
        <v>248</v>
      </c>
      <c r="B119" s="8" t="s">
        <v>16</v>
      </c>
      <c r="C119" s="20">
        <v>41525</v>
      </c>
      <c r="D119" s="8" t="s">
        <v>38</v>
      </c>
      <c r="E119" s="8">
        <v>2</v>
      </c>
      <c r="F119" s="8">
        <v>1</v>
      </c>
      <c r="G119" s="6">
        <v>10</v>
      </c>
    </row>
    <row r="120" spans="1:7" ht="15">
      <c r="A120" s="5" t="s">
        <v>261</v>
      </c>
      <c r="B120" s="8" t="s">
        <v>16</v>
      </c>
      <c r="C120" s="20">
        <v>41987</v>
      </c>
      <c r="D120" s="8" t="s">
        <v>209</v>
      </c>
      <c r="E120" s="8">
        <v>3</v>
      </c>
      <c r="F120" s="8">
        <v>1</v>
      </c>
      <c r="G120" s="6">
        <v>8</v>
      </c>
    </row>
    <row r="121" spans="1:7" ht="15">
      <c r="A121" s="5" t="s">
        <v>261</v>
      </c>
      <c r="B121" s="8" t="s">
        <v>16</v>
      </c>
      <c r="C121" s="20">
        <v>41987</v>
      </c>
      <c r="D121" s="8" t="s">
        <v>211</v>
      </c>
      <c r="E121" s="8">
        <v>2</v>
      </c>
      <c r="F121" s="8">
        <v>2</v>
      </c>
      <c r="G121" s="6">
        <v>15</v>
      </c>
    </row>
    <row r="122" spans="1:7" ht="15">
      <c r="A122" s="5" t="s">
        <v>407</v>
      </c>
      <c r="B122" s="8" t="s">
        <v>16</v>
      </c>
      <c r="C122" s="20">
        <v>41980</v>
      </c>
      <c r="D122" s="8" t="s">
        <v>211</v>
      </c>
      <c r="E122" s="8">
        <v>2</v>
      </c>
      <c r="F122" s="8">
        <v>2</v>
      </c>
      <c r="G122" s="6">
        <v>15</v>
      </c>
    </row>
    <row r="123" spans="1:7" ht="15">
      <c r="A123" s="5" t="s">
        <v>407</v>
      </c>
      <c r="B123" s="8" t="s">
        <v>16</v>
      </c>
      <c r="C123" s="20">
        <v>41980</v>
      </c>
      <c r="D123" s="8" t="s">
        <v>209</v>
      </c>
      <c r="E123" s="8">
        <v>3</v>
      </c>
      <c r="F123" s="8">
        <v>1</v>
      </c>
      <c r="G123" s="6">
        <v>8</v>
      </c>
    </row>
    <row r="124" spans="1:7" ht="15">
      <c r="A124" s="5"/>
      <c r="B124" s="8"/>
      <c r="C124" s="20"/>
      <c r="D124" s="8"/>
      <c r="E124" s="8"/>
      <c r="F124" s="8"/>
      <c r="G124" s="6"/>
    </row>
    <row r="126" spans="1:7" ht="18.75">
      <c r="A126" s="25" t="s">
        <v>273</v>
      </c>
      <c r="B126" s="25" t="s">
        <v>274</v>
      </c>
      <c r="C126" s="26"/>
      <c r="D126" s="26"/>
      <c r="E126" s="26"/>
      <c r="F126" s="26" t="s">
        <v>10</v>
      </c>
      <c r="G126" s="26">
        <f>SUM(G128:G137)</f>
        <v>38</v>
      </c>
    </row>
    <row r="127" spans="1:7" ht="15">
      <c r="A127" s="4" t="s">
        <v>0</v>
      </c>
      <c r="B127" s="4" t="s">
        <v>1</v>
      </c>
      <c r="C127" s="3" t="s">
        <v>2</v>
      </c>
      <c r="D127" s="3" t="s">
        <v>3</v>
      </c>
      <c r="E127" s="3" t="s">
        <v>4</v>
      </c>
      <c r="F127" s="3" t="s">
        <v>74</v>
      </c>
      <c r="G127" s="3" t="s">
        <v>5</v>
      </c>
    </row>
    <row r="128" spans="1:7" ht="15">
      <c r="A128" s="5" t="s">
        <v>271</v>
      </c>
      <c r="B128" s="8" t="s">
        <v>16</v>
      </c>
      <c r="C128" s="20">
        <v>41454</v>
      </c>
      <c r="D128" s="8" t="s">
        <v>124</v>
      </c>
      <c r="E128" s="8">
        <v>1</v>
      </c>
      <c r="F128" s="8">
        <v>0</v>
      </c>
      <c r="G128" s="6">
        <v>6</v>
      </c>
    </row>
    <row r="129" spans="1:7" ht="15">
      <c r="A129" s="5" t="s">
        <v>271</v>
      </c>
      <c r="B129" s="8" t="s">
        <v>16</v>
      </c>
      <c r="C129" s="20">
        <v>41454</v>
      </c>
      <c r="D129" s="8" t="s">
        <v>45</v>
      </c>
      <c r="E129" s="8">
        <v>3</v>
      </c>
      <c r="F129" s="8">
        <v>0</v>
      </c>
      <c r="G129" s="6">
        <v>4</v>
      </c>
    </row>
    <row r="130" spans="1:7" ht="15">
      <c r="A130" s="5" t="s">
        <v>284</v>
      </c>
      <c r="B130" s="8" t="s">
        <v>16</v>
      </c>
      <c r="C130" s="20">
        <v>41517</v>
      </c>
      <c r="D130" s="8" t="s">
        <v>124</v>
      </c>
      <c r="E130" s="8">
        <v>3</v>
      </c>
      <c r="F130" s="8">
        <v>0</v>
      </c>
      <c r="G130" s="6">
        <v>4</v>
      </c>
    </row>
    <row r="131" spans="1:7" ht="15">
      <c r="A131" s="5" t="s">
        <v>309</v>
      </c>
      <c r="B131" s="8" t="s">
        <v>16</v>
      </c>
      <c r="C131" s="20">
        <v>41531</v>
      </c>
      <c r="D131" s="8" t="s">
        <v>45</v>
      </c>
      <c r="E131" s="8">
        <v>2</v>
      </c>
      <c r="F131" s="8">
        <v>0</v>
      </c>
      <c r="G131" s="6">
        <v>5</v>
      </c>
    </row>
    <row r="132" spans="1:7" ht="15">
      <c r="A132" s="5" t="s">
        <v>309</v>
      </c>
      <c r="B132" s="8" t="s">
        <v>16</v>
      </c>
      <c r="C132" s="20">
        <v>41531</v>
      </c>
      <c r="D132" s="8" t="s">
        <v>124</v>
      </c>
      <c r="E132" s="8">
        <v>4</v>
      </c>
      <c r="F132" s="8">
        <v>0</v>
      </c>
      <c r="G132" s="6">
        <v>3</v>
      </c>
    </row>
    <row r="133" spans="1:7" ht="15">
      <c r="A133" s="5" t="s">
        <v>144</v>
      </c>
      <c r="B133" s="8" t="s">
        <v>16</v>
      </c>
      <c r="C133" s="20">
        <v>41573</v>
      </c>
      <c r="D133" s="8" t="s">
        <v>45</v>
      </c>
      <c r="E133" s="8">
        <v>2</v>
      </c>
      <c r="F133" s="8">
        <v>0</v>
      </c>
      <c r="G133" s="6">
        <v>5</v>
      </c>
    </row>
    <row r="134" spans="1:7" ht="15">
      <c r="A134" s="5" t="s">
        <v>144</v>
      </c>
      <c r="B134" s="8" t="s">
        <v>16</v>
      </c>
      <c r="C134" s="20">
        <v>41574</v>
      </c>
      <c r="D134" s="8" t="s">
        <v>45</v>
      </c>
      <c r="E134" s="8">
        <v>2</v>
      </c>
      <c r="F134" s="8">
        <v>0</v>
      </c>
      <c r="G134" s="6">
        <v>5</v>
      </c>
    </row>
    <row r="135" spans="1:7" ht="15">
      <c r="A135" s="5" t="s">
        <v>144</v>
      </c>
      <c r="B135" s="8" t="s">
        <v>16</v>
      </c>
      <c r="C135" s="20">
        <v>41574</v>
      </c>
      <c r="D135" s="8" t="s">
        <v>351</v>
      </c>
      <c r="E135" s="8">
        <v>1</v>
      </c>
      <c r="F135" s="8">
        <v>0</v>
      </c>
      <c r="G135" s="6">
        <v>6</v>
      </c>
    </row>
    <row r="136" spans="1:7" ht="15">
      <c r="A136" s="5"/>
      <c r="B136" s="8"/>
      <c r="C136" s="20"/>
      <c r="D136" s="8"/>
      <c r="E136" s="8"/>
      <c r="F136" s="8"/>
      <c r="G136" s="6"/>
    </row>
    <row r="137" spans="1:7" ht="15">
      <c r="A137" s="5"/>
      <c r="B137" s="8"/>
      <c r="C137" s="20"/>
      <c r="D137" s="8"/>
      <c r="E137" s="8"/>
      <c r="F137" s="8"/>
      <c r="G137" s="6"/>
    </row>
    <row r="139" spans="1:7" ht="18.75">
      <c r="A139" s="25" t="s">
        <v>282</v>
      </c>
      <c r="B139" s="25" t="s">
        <v>283</v>
      </c>
      <c r="C139" s="26"/>
      <c r="D139" s="26"/>
      <c r="E139" s="26"/>
      <c r="F139" s="26" t="s">
        <v>10</v>
      </c>
      <c r="G139" s="26">
        <f>SUM(G141:G148)</f>
        <v>94</v>
      </c>
    </row>
    <row r="140" spans="1:7" ht="15">
      <c r="A140" s="4" t="s">
        <v>0</v>
      </c>
      <c r="B140" s="4" t="s">
        <v>1</v>
      </c>
      <c r="C140" s="3" t="s">
        <v>2</v>
      </c>
      <c r="D140" s="3" t="s">
        <v>3</v>
      </c>
      <c r="E140" s="3" t="s">
        <v>4</v>
      </c>
      <c r="F140" s="3" t="s">
        <v>74</v>
      </c>
      <c r="G140" s="3" t="s">
        <v>5</v>
      </c>
    </row>
    <row r="141" spans="1:7" ht="15">
      <c r="A141" s="5" t="s">
        <v>248</v>
      </c>
      <c r="B141" s="8" t="s">
        <v>7</v>
      </c>
      <c r="C141" s="20">
        <v>41481</v>
      </c>
      <c r="D141" s="8" t="s">
        <v>209</v>
      </c>
      <c r="E141" s="8">
        <v>2</v>
      </c>
      <c r="F141" s="8">
        <v>1</v>
      </c>
      <c r="G141" s="6">
        <v>10</v>
      </c>
    </row>
    <row r="142" spans="1:7" ht="15">
      <c r="A142" s="5" t="s">
        <v>312</v>
      </c>
      <c r="B142" s="8" t="s">
        <v>7</v>
      </c>
      <c r="C142" s="20">
        <v>41532</v>
      </c>
      <c r="D142" s="8" t="s">
        <v>211</v>
      </c>
      <c r="E142" s="8">
        <v>1</v>
      </c>
      <c r="F142" s="8">
        <v>2</v>
      </c>
      <c r="G142" s="6">
        <v>18</v>
      </c>
    </row>
    <row r="143" spans="1:7" ht="15">
      <c r="A143" s="5" t="s">
        <v>284</v>
      </c>
      <c r="B143" s="8" t="s">
        <v>7</v>
      </c>
      <c r="C143" s="20">
        <v>41538</v>
      </c>
      <c r="D143" s="8" t="s">
        <v>209</v>
      </c>
      <c r="E143" s="8">
        <v>2</v>
      </c>
      <c r="F143" s="8">
        <v>1</v>
      </c>
      <c r="G143" s="6">
        <v>10</v>
      </c>
    </row>
    <row r="144" spans="1:7" ht="15">
      <c r="A144" s="5" t="s">
        <v>284</v>
      </c>
      <c r="B144" s="8" t="s">
        <v>7</v>
      </c>
      <c r="C144" s="20">
        <v>41539</v>
      </c>
      <c r="D144" s="8" t="s">
        <v>209</v>
      </c>
      <c r="E144" s="8">
        <v>3</v>
      </c>
      <c r="F144" s="8">
        <v>1</v>
      </c>
      <c r="G144" s="6">
        <v>8</v>
      </c>
    </row>
    <row r="145" spans="1:7" ht="15">
      <c r="A145" s="5" t="s">
        <v>284</v>
      </c>
      <c r="B145" s="8" t="s">
        <v>7</v>
      </c>
      <c r="C145" s="20">
        <v>41539</v>
      </c>
      <c r="D145" s="8" t="s">
        <v>211</v>
      </c>
      <c r="E145" s="8">
        <v>1</v>
      </c>
      <c r="F145" s="8">
        <v>2</v>
      </c>
      <c r="G145" s="6">
        <v>18</v>
      </c>
    </row>
    <row r="146" spans="1:7" ht="15">
      <c r="A146" s="5" t="s">
        <v>314</v>
      </c>
      <c r="B146" s="8" t="s">
        <v>7</v>
      </c>
      <c r="C146" s="20">
        <v>41546</v>
      </c>
      <c r="D146" s="8" t="s">
        <v>315</v>
      </c>
      <c r="E146" s="8">
        <v>1</v>
      </c>
      <c r="F146" s="8">
        <v>1</v>
      </c>
      <c r="G146" s="6">
        <v>12</v>
      </c>
    </row>
    <row r="147" spans="1:7" ht="15">
      <c r="A147" s="5" t="s">
        <v>314</v>
      </c>
      <c r="B147" s="8" t="s">
        <v>7</v>
      </c>
      <c r="C147" s="20">
        <v>41546</v>
      </c>
      <c r="D147" s="8" t="s">
        <v>316</v>
      </c>
      <c r="E147" s="8">
        <v>1</v>
      </c>
      <c r="F147" s="8">
        <v>2</v>
      </c>
      <c r="G147" s="6">
        <v>18</v>
      </c>
    </row>
    <row r="148" spans="1:7" ht="15">
      <c r="A148" s="5"/>
      <c r="B148" s="8"/>
      <c r="C148" s="20"/>
      <c r="D148" s="8"/>
      <c r="E148" s="8"/>
      <c r="F148" s="8"/>
      <c r="G148" s="6"/>
    </row>
    <row r="151" spans="1:7" ht="18.75">
      <c r="A151" s="25" t="s">
        <v>302</v>
      </c>
      <c r="B151" s="25" t="s">
        <v>303</v>
      </c>
      <c r="C151" s="26"/>
      <c r="D151" s="26"/>
      <c r="E151" s="26"/>
      <c r="F151" s="26" t="s">
        <v>10</v>
      </c>
      <c r="G151" s="26">
        <f>SUM(G153:G155)</f>
        <v>15</v>
      </c>
    </row>
    <row r="152" spans="1:7" ht="15">
      <c r="A152" s="4" t="s">
        <v>0</v>
      </c>
      <c r="B152" s="4" t="s">
        <v>1</v>
      </c>
      <c r="C152" s="3" t="s">
        <v>2</v>
      </c>
      <c r="D152" s="3" t="s">
        <v>3</v>
      </c>
      <c r="E152" s="3" t="s">
        <v>4</v>
      </c>
      <c r="F152" s="3" t="s">
        <v>74</v>
      </c>
      <c r="G152" s="3" t="s">
        <v>5</v>
      </c>
    </row>
    <row r="153" spans="1:7" ht="15">
      <c r="A153" s="5" t="s">
        <v>304</v>
      </c>
      <c r="B153" s="8" t="s">
        <v>16</v>
      </c>
      <c r="C153" s="20">
        <v>41448</v>
      </c>
      <c r="D153" s="8" t="s">
        <v>209</v>
      </c>
      <c r="E153" s="8">
        <v>2</v>
      </c>
      <c r="F153" s="8">
        <v>2</v>
      </c>
      <c r="G153" s="6">
        <v>15</v>
      </c>
    </row>
    <row r="154" spans="1:7" ht="15">
      <c r="A154" s="5"/>
      <c r="B154" s="8"/>
      <c r="C154" s="20"/>
      <c r="D154" s="8"/>
      <c r="E154" s="8"/>
      <c r="F154" s="8"/>
      <c r="G154" s="6"/>
    </row>
    <row r="155" spans="1:7" ht="15">
      <c r="A155" s="5"/>
      <c r="B155" s="8"/>
      <c r="C155" s="20"/>
      <c r="D155" s="8"/>
      <c r="E155" s="8"/>
      <c r="F155" s="8"/>
      <c r="G155" s="6"/>
    </row>
    <row r="158" spans="1:7" ht="18.75">
      <c r="A158" s="25" t="s">
        <v>323</v>
      </c>
      <c r="B158" s="25" t="s">
        <v>324</v>
      </c>
      <c r="C158" s="26"/>
      <c r="D158" s="26"/>
      <c r="E158" s="26"/>
      <c r="F158" s="26" t="s">
        <v>10</v>
      </c>
      <c r="G158" s="26">
        <f>SUM(G160:G162)</f>
        <v>5</v>
      </c>
    </row>
    <row r="159" spans="1:7" ht="15">
      <c r="A159" s="4" t="s">
        <v>0</v>
      </c>
      <c r="B159" s="4" t="s">
        <v>1</v>
      </c>
      <c r="C159" s="3" t="s">
        <v>2</v>
      </c>
      <c r="D159" s="3" t="s">
        <v>3</v>
      </c>
      <c r="E159" s="3" t="s">
        <v>4</v>
      </c>
      <c r="F159" s="3" t="s">
        <v>74</v>
      </c>
      <c r="G159" s="3" t="s">
        <v>5</v>
      </c>
    </row>
    <row r="160" spans="1:7" ht="15">
      <c r="A160" s="5" t="s">
        <v>325</v>
      </c>
      <c r="B160" s="8" t="s">
        <v>326</v>
      </c>
      <c r="C160" s="20">
        <v>41539</v>
      </c>
      <c r="D160" s="8" t="s">
        <v>327</v>
      </c>
      <c r="E160" s="8">
        <v>2</v>
      </c>
      <c r="F160" s="8">
        <v>0</v>
      </c>
      <c r="G160" s="6">
        <v>5</v>
      </c>
    </row>
    <row r="161" spans="1:7" ht="15">
      <c r="A161" s="5"/>
      <c r="B161" s="8"/>
      <c r="C161" s="20"/>
      <c r="D161" s="8"/>
      <c r="E161" s="8"/>
      <c r="F161" s="8"/>
      <c r="G161" s="6"/>
    </row>
    <row r="162" spans="1:7" ht="15">
      <c r="A162" s="5"/>
      <c r="B162" s="8"/>
      <c r="C162" s="20"/>
      <c r="D162" s="8"/>
      <c r="E162" s="8"/>
      <c r="F162" s="8"/>
      <c r="G162" s="6"/>
    </row>
    <row r="165" spans="1:7" ht="18.75">
      <c r="A165" s="25" t="s">
        <v>50</v>
      </c>
      <c r="B165" s="25" t="s">
        <v>328</v>
      </c>
      <c r="C165" s="26"/>
      <c r="D165" s="26"/>
      <c r="E165" s="26"/>
      <c r="F165" s="26" t="s">
        <v>10</v>
      </c>
      <c r="G165" s="26">
        <f>SUM(G167:G173)</f>
        <v>14</v>
      </c>
    </row>
    <row r="166" spans="1:7" ht="15">
      <c r="A166" s="4" t="s">
        <v>0</v>
      </c>
      <c r="B166" s="4" t="s">
        <v>1</v>
      </c>
      <c r="C166" s="3" t="s">
        <v>2</v>
      </c>
      <c r="D166" s="3" t="s">
        <v>3</v>
      </c>
      <c r="E166" s="3" t="s">
        <v>4</v>
      </c>
      <c r="F166" s="3" t="s">
        <v>74</v>
      </c>
      <c r="G166" s="3" t="s">
        <v>5</v>
      </c>
    </row>
    <row r="167" spans="1:7" ht="15">
      <c r="A167" s="5" t="s">
        <v>259</v>
      </c>
      <c r="B167" s="8" t="s">
        <v>16</v>
      </c>
      <c r="C167" s="20">
        <v>41524</v>
      </c>
      <c r="D167" s="8" t="s">
        <v>124</v>
      </c>
      <c r="E167" s="8">
        <v>7</v>
      </c>
      <c r="F167" s="8">
        <v>0</v>
      </c>
      <c r="G167" s="6">
        <v>1</v>
      </c>
    </row>
    <row r="168" spans="1:7" ht="15">
      <c r="A168" s="5" t="s">
        <v>259</v>
      </c>
      <c r="B168" s="8" t="s">
        <v>16</v>
      </c>
      <c r="C168" s="20">
        <v>41525</v>
      </c>
      <c r="D168" s="8" t="s">
        <v>124</v>
      </c>
      <c r="E168" s="8">
        <v>5</v>
      </c>
      <c r="F168" s="8">
        <v>0</v>
      </c>
      <c r="G168" s="6">
        <v>2</v>
      </c>
    </row>
    <row r="169" spans="1:7" ht="15">
      <c r="A169" s="5" t="s">
        <v>259</v>
      </c>
      <c r="B169" s="8" t="s">
        <v>16</v>
      </c>
      <c r="C169" s="20">
        <v>41525</v>
      </c>
      <c r="D169" s="8" t="s">
        <v>327</v>
      </c>
      <c r="E169" s="8">
        <v>5</v>
      </c>
      <c r="F169" s="8">
        <v>0</v>
      </c>
      <c r="G169" s="6">
        <v>2</v>
      </c>
    </row>
    <row r="170" spans="1:7" ht="15">
      <c r="A170" s="5" t="s">
        <v>144</v>
      </c>
      <c r="B170" s="8" t="s">
        <v>7</v>
      </c>
      <c r="C170" s="20">
        <v>41573</v>
      </c>
      <c r="D170" s="8" t="s">
        <v>124</v>
      </c>
      <c r="E170" s="8">
        <v>3</v>
      </c>
      <c r="F170" s="8">
        <v>0</v>
      </c>
      <c r="G170" s="6">
        <v>4</v>
      </c>
    </row>
    <row r="171" spans="1:7" ht="15">
      <c r="A171" s="5" t="s">
        <v>144</v>
      </c>
      <c r="B171" s="8" t="s">
        <v>7</v>
      </c>
      <c r="C171" s="20">
        <v>41573</v>
      </c>
      <c r="D171" s="8" t="s">
        <v>45</v>
      </c>
      <c r="E171" s="8">
        <v>2</v>
      </c>
      <c r="F171" s="8">
        <v>0</v>
      </c>
      <c r="G171" s="6">
        <v>5</v>
      </c>
    </row>
    <row r="172" spans="1:7" ht="15">
      <c r="A172" s="5"/>
      <c r="B172" s="8"/>
      <c r="C172" s="20"/>
      <c r="D172" s="8"/>
      <c r="E172" s="8"/>
      <c r="F172" s="8"/>
      <c r="G172" s="6"/>
    </row>
    <row r="173" spans="1:7" ht="15">
      <c r="A173" s="5"/>
      <c r="B173" s="8"/>
      <c r="C173" s="20"/>
      <c r="D173" s="8"/>
      <c r="E173" s="8"/>
      <c r="F173" s="8"/>
      <c r="G173" s="6"/>
    </row>
    <row r="175" spans="1:7" ht="18.75">
      <c r="A175" s="25" t="s">
        <v>202</v>
      </c>
      <c r="B175" s="25" t="s">
        <v>269</v>
      </c>
      <c r="C175" s="26"/>
      <c r="D175" s="26"/>
      <c r="E175" s="26"/>
      <c r="F175" s="26" t="s">
        <v>10</v>
      </c>
      <c r="G175" s="26">
        <f>SUM(G177:G180)</f>
        <v>39</v>
      </c>
    </row>
    <row r="176" spans="1:7" ht="15">
      <c r="A176" s="4" t="s">
        <v>0</v>
      </c>
      <c r="B176" s="4" t="s">
        <v>1</v>
      </c>
      <c r="C176" s="3" t="s">
        <v>2</v>
      </c>
      <c r="D176" s="3" t="s">
        <v>3</v>
      </c>
      <c r="E176" s="3" t="s">
        <v>4</v>
      </c>
      <c r="F176" s="3" t="s">
        <v>74</v>
      </c>
      <c r="G176" s="3" t="s">
        <v>5</v>
      </c>
    </row>
    <row r="177" spans="1:7" ht="15">
      <c r="A177" s="5" t="s">
        <v>332</v>
      </c>
      <c r="B177" s="8" t="s">
        <v>7</v>
      </c>
      <c r="C177" s="20">
        <v>41552</v>
      </c>
      <c r="D177" s="8" t="s">
        <v>333</v>
      </c>
      <c r="E177" s="8">
        <v>3</v>
      </c>
      <c r="F177" s="8">
        <v>3</v>
      </c>
      <c r="G177" s="8">
        <v>16</v>
      </c>
    </row>
    <row r="178" spans="1:7" ht="15">
      <c r="A178" s="5" t="s">
        <v>407</v>
      </c>
      <c r="B178" s="8" t="s">
        <v>16</v>
      </c>
      <c r="C178" s="20">
        <v>41980</v>
      </c>
      <c r="D178" s="8" t="s">
        <v>211</v>
      </c>
      <c r="E178" s="8">
        <v>2</v>
      </c>
      <c r="F178" s="8">
        <v>2</v>
      </c>
      <c r="G178" s="8">
        <v>15</v>
      </c>
    </row>
    <row r="179" spans="1:7" ht="15">
      <c r="A179" s="5" t="s">
        <v>407</v>
      </c>
      <c r="B179" s="8" t="s">
        <v>16</v>
      </c>
      <c r="C179" s="20">
        <v>41980</v>
      </c>
      <c r="D179" s="8" t="s">
        <v>209</v>
      </c>
      <c r="E179" s="8">
        <v>3</v>
      </c>
      <c r="F179" s="8">
        <v>1</v>
      </c>
      <c r="G179" s="8">
        <v>8</v>
      </c>
    </row>
    <row r="180" spans="1:7" ht="15">
      <c r="A180" s="5"/>
      <c r="B180" s="8"/>
      <c r="C180" s="20"/>
      <c r="D180" s="8"/>
      <c r="E180" s="8"/>
      <c r="F180" s="8"/>
      <c r="G180" s="8"/>
    </row>
    <row r="183" spans="1:7" ht="18.75">
      <c r="A183" s="24" t="s">
        <v>49</v>
      </c>
      <c r="B183" s="25" t="s">
        <v>104</v>
      </c>
      <c r="C183" s="26"/>
      <c r="D183" s="26"/>
      <c r="E183" s="26"/>
      <c r="F183" s="26" t="s">
        <v>10</v>
      </c>
      <c r="G183" s="26">
        <f>SUM(G185:G188)</f>
        <v>6</v>
      </c>
    </row>
    <row r="184" spans="1:7" ht="15">
      <c r="A184" s="4" t="s">
        <v>0</v>
      </c>
      <c r="B184" s="4" t="s">
        <v>1</v>
      </c>
      <c r="C184" s="3" t="s">
        <v>2</v>
      </c>
      <c r="D184" s="3" t="s">
        <v>3</v>
      </c>
      <c r="E184" s="3" t="s">
        <v>4</v>
      </c>
      <c r="F184" s="3" t="s">
        <v>74</v>
      </c>
      <c r="G184" s="3" t="s">
        <v>5</v>
      </c>
    </row>
    <row r="185" spans="1:7" ht="15">
      <c r="A185" s="5" t="s">
        <v>37</v>
      </c>
      <c r="B185" s="8" t="s">
        <v>16</v>
      </c>
      <c r="C185" s="20">
        <v>41307</v>
      </c>
      <c r="D185" s="8" t="s">
        <v>17</v>
      </c>
      <c r="E185" s="8">
        <v>1</v>
      </c>
      <c r="F185" s="8">
        <v>0</v>
      </c>
      <c r="G185" s="8">
        <v>6</v>
      </c>
    </row>
    <row r="186" spans="1:7" ht="15">
      <c r="A186" s="5"/>
      <c r="B186" s="8"/>
      <c r="C186" s="20"/>
      <c r="D186" s="8"/>
      <c r="E186" s="8"/>
      <c r="F186" s="8"/>
      <c r="G186" s="8"/>
    </row>
    <row r="187" spans="1:7" ht="15">
      <c r="A187" s="5"/>
      <c r="B187" s="8"/>
      <c r="C187" s="20"/>
      <c r="D187" s="8"/>
      <c r="E187" s="8"/>
      <c r="F187" s="8"/>
      <c r="G18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115" zoomScaleNormal="115" zoomScalePageLayoutView="0" workbookViewId="0" topLeftCell="A1">
      <pane ySplit="2" topLeftCell="A27" activePane="bottomLeft" state="frozen"/>
      <selection pane="topLeft" activeCell="A1" sqref="A1"/>
      <selection pane="bottomLeft" activeCell="A48" sqref="A48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83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SUM(G5:G9)</f>
        <v>50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38</v>
      </c>
      <c r="E5" s="8" t="s">
        <v>23</v>
      </c>
      <c r="F5" s="8">
        <v>2</v>
      </c>
      <c r="G5" s="8">
        <v>18</v>
      </c>
    </row>
    <row r="6" spans="1:7" ht="15">
      <c r="A6" s="5" t="s">
        <v>336</v>
      </c>
      <c r="B6" s="8" t="s">
        <v>7</v>
      </c>
      <c r="C6" s="20">
        <v>41553</v>
      </c>
      <c r="D6" s="8" t="s">
        <v>209</v>
      </c>
      <c r="E6" s="8" t="s">
        <v>8</v>
      </c>
      <c r="F6" s="8">
        <v>2</v>
      </c>
      <c r="G6" s="8">
        <v>6</v>
      </c>
    </row>
    <row r="7" spans="1:7" ht="15">
      <c r="A7" s="5" t="s">
        <v>336</v>
      </c>
      <c r="B7" s="8" t="s">
        <v>7</v>
      </c>
      <c r="C7" s="20">
        <v>41553</v>
      </c>
      <c r="D7" s="8" t="s">
        <v>315</v>
      </c>
      <c r="E7" s="8" t="s">
        <v>8</v>
      </c>
      <c r="F7" s="8">
        <v>3</v>
      </c>
      <c r="G7" s="8">
        <v>8</v>
      </c>
    </row>
    <row r="8" spans="1:7" ht="15">
      <c r="A8" s="5" t="s">
        <v>382</v>
      </c>
      <c r="B8" s="8" t="s">
        <v>16</v>
      </c>
      <c r="C8" s="20">
        <v>41581</v>
      </c>
      <c r="D8" s="8" t="s">
        <v>209</v>
      </c>
      <c r="E8" s="8" t="s">
        <v>213</v>
      </c>
      <c r="F8" s="8">
        <v>2</v>
      </c>
      <c r="G8" s="8">
        <v>18</v>
      </c>
    </row>
    <row r="9" spans="1:7" ht="15">
      <c r="A9" s="5"/>
      <c r="B9" s="8"/>
      <c r="C9" s="20"/>
      <c r="D9" s="8"/>
      <c r="E9" s="8"/>
      <c r="F9" s="8"/>
      <c r="G9" s="8"/>
    </row>
    <row r="10" ht="18.75">
      <c r="A10" s="2"/>
    </row>
    <row r="11" spans="1:7" ht="18.75">
      <c r="A11" s="25" t="s">
        <v>105</v>
      </c>
      <c r="B11" s="25" t="s">
        <v>106</v>
      </c>
      <c r="C11" s="26"/>
      <c r="D11" s="26"/>
      <c r="E11" s="26"/>
      <c r="F11" s="26" t="s">
        <v>10</v>
      </c>
      <c r="G11" s="26">
        <f>SUM(G13:G14)</f>
        <v>15</v>
      </c>
    </row>
    <row r="12" spans="1:7" ht="15">
      <c r="A12" s="4" t="s">
        <v>0</v>
      </c>
      <c r="B12" s="4" t="s">
        <v>1</v>
      </c>
      <c r="C12" s="3" t="s">
        <v>2</v>
      </c>
      <c r="D12" s="3" t="s">
        <v>3</v>
      </c>
      <c r="E12" s="3" t="s">
        <v>4</v>
      </c>
      <c r="F12" s="3" t="s">
        <v>74</v>
      </c>
      <c r="G12" s="3" t="s">
        <v>5</v>
      </c>
    </row>
    <row r="13" spans="1:7" ht="15">
      <c r="A13" s="5" t="s">
        <v>37</v>
      </c>
      <c r="B13" s="8" t="s">
        <v>16</v>
      </c>
      <c r="C13" s="20">
        <v>41307</v>
      </c>
      <c r="D13" s="8" t="s">
        <v>38</v>
      </c>
      <c r="E13" s="8" t="s">
        <v>20</v>
      </c>
      <c r="F13" s="8">
        <v>2</v>
      </c>
      <c r="G13" s="8">
        <v>15</v>
      </c>
    </row>
    <row r="14" spans="1:7" ht="15">
      <c r="A14" s="5"/>
      <c r="B14" s="8"/>
      <c r="C14" s="20"/>
      <c r="D14" s="8"/>
      <c r="E14" s="8"/>
      <c r="F14" s="8"/>
      <c r="G14" s="8"/>
    </row>
    <row r="15" ht="18.75">
      <c r="A15" s="2"/>
    </row>
    <row r="16" spans="1:7" ht="18.75">
      <c r="A16" s="25" t="s">
        <v>135</v>
      </c>
      <c r="B16" s="25" t="s">
        <v>170</v>
      </c>
      <c r="C16" s="26"/>
      <c r="D16" s="26"/>
      <c r="E16" s="26"/>
      <c r="F16" s="26" t="s">
        <v>10</v>
      </c>
      <c r="G16" s="26">
        <f>SUM(G18:G22)</f>
        <v>22</v>
      </c>
    </row>
    <row r="17" spans="1:7" ht="15">
      <c r="A17" s="4" t="s">
        <v>0</v>
      </c>
      <c r="B17" s="4" t="s">
        <v>1</v>
      </c>
      <c r="C17" s="3" t="s">
        <v>2</v>
      </c>
      <c r="D17" s="3" t="s">
        <v>3</v>
      </c>
      <c r="E17" s="3" t="s">
        <v>4</v>
      </c>
      <c r="F17" s="3" t="s">
        <v>74</v>
      </c>
      <c r="G17" s="3" t="s">
        <v>5</v>
      </c>
    </row>
    <row r="18" spans="1:7" ht="15">
      <c r="A18" s="5" t="s">
        <v>130</v>
      </c>
      <c r="B18" s="8" t="s">
        <v>16</v>
      </c>
      <c r="C18" s="20">
        <v>41349</v>
      </c>
      <c r="D18" s="8" t="s">
        <v>124</v>
      </c>
      <c r="E18" s="8" t="s">
        <v>23</v>
      </c>
      <c r="F18" s="8">
        <v>0</v>
      </c>
      <c r="G18" s="6">
        <v>6</v>
      </c>
    </row>
    <row r="19" spans="1:7" ht="15">
      <c r="A19" s="5" t="s">
        <v>130</v>
      </c>
      <c r="B19" s="8" t="s">
        <v>16</v>
      </c>
      <c r="C19" s="20">
        <v>41350</v>
      </c>
      <c r="D19" s="8" t="s">
        <v>124</v>
      </c>
      <c r="E19" s="8" t="s">
        <v>23</v>
      </c>
      <c r="F19" s="8">
        <v>0</v>
      </c>
      <c r="G19" s="6">
        <v>6</v>
      </c>
    </row>
    <row r="20" spans="1:7" ht="15">
      <c r="A20" s="5" t="s">
        <v>222</v>
      </c>
      <c r="B20" s="8" t="s">
        <v>16</v>
      </c>
      <c r="C20" s="20">
        <v>41406</v>
      </c>
      <c r="D20" s="8" t="s">
        <v>45</v>
      </c>
      <c r="E20" s="8" t="s">
        <v>213</v>
      </c>
      <c r="F20" s="8">
        <v>0</v>
      </c>
      <c r="G20" s="6">
        <v>6</v>
      </c>
    </row>
    <row r="21" spans="1:7" ht="15">
      <c r="A21" s="5" t="s">
        <v>198</v>
      </c>
      <c r="B21" s="8" t="s">
        <v>16</v>
      </c>
      <c r="C21" s="20">
        <v>41426</v>
      </c>
      <c r="D21" s="8" t="s">
        <v>45</v>
      </c>
      <c r="E21" s="8">
        <v>3</v>
      </c>
      <c r="F21" s="8">
        <v>0</v>
      </c>
      <c r="G21" s="6">
        <v>4</v>
      </c>
    </row>
    <row r="22" spans="1:7" ht="15">
      <c r="A22" s="5"/>
      <c r="B22" s="8"/>
      <c r="C22" s="20"/>
      <c r="D22" s="8"/>
      <c r="E22" s="8"/>
      <c r="F22" s="8"/>
      <c r="G22" s="8"/>
    </row>
    <row r="24" spans="1:7" ht="18.75">
      <c r="A24" s="25" t="s">
        <v>24</v>
      </c>
      <c r="B24" s="25" t="s">
        <v>99</v>
      </c>
      <c r="C24" s="26"/>
      <c r="D24" s="26"/>
      <c r="E24" s="26"/>
      <c r="F24" s="26" t="s">
        <v>10</v>
      </c>
      <c r="G24" s="26">
        <f>SUM(G26:G27)</f>
        <v>5</v>
      </c>
    </row>
    <row r="25" spans="1:7" ht="15">
      <c r="A25" s="4" t="s">
        <v>0</v>
      </c>
      <c r="B25" s="4" t="s">
        <v>1</v>
      </c>
      <c r="C25" s="3" t="s">
        <v>2</v>
      </c>
      <c r="D25" s="3" t="s">
        <v>3</v>
      </c>
      <c r="E25" s="3" t="s">
        <v>4</v>
      </c>
      <c r="F25" s="3" t="s">
        <v>74</v>
      </c>
      <c r="G25" s="3" t="s">
        <v>5</v>
      </c>
    </row>
    <row r="26" spans="1:7" ht="15">
      <c r="A26" s="5" t="s">
        <v>144</v>
      </c>
      <c r="B26" s="8" t="s">
        <v>16</v>
      </c>
      <c r="C26" s="20">
        <v>41349</v>
      </c>
      <c r="D26" s="8" t="s">
        <v>17</v>
      </c>
      <c r="E26" s="8" t="s">
        <v>20</v>
      </c>
      <c r="F26" s="8">
        <v>0</v>
      </c>
      <c r="G26" s="6">
        <v>5</v>
      </c>
    </row>
    <row r="27" spans="1:7" ht="15">
      <c r="A27" s="5"/>
      <c r="B27" s="8"/>
      <c r="C27" s="20"/>
      <c r="D27" s="8"/>
      <c r="E27" s="8"/>
      <c r="F27" s="8"/>
      <c r="G27" s="8"/>
    </row>
    <row r="28" spans="1:7" ht="15">
      <c r="A28" s="21"/>
      <c r="B28" s="22"/>
      <c r="C28" s="23"/>
      <c r="D28" s="22"/>
      <c r="E28" s="22"/>
      <c r="F28" s="22"/>
      <c r="G28" s="22"/>
    </row>
    <row r="29" spans="1:7" ht="18.75">
      <c r="A29" s="25" t="s">
        <v>171</v>
      </c>
      <c r="B29" s="25" t="s">
        <v>172</v>
      </c>
      <c r="C29" s="26"/>
      <c r="D29" s="26"/>
      <c r="E29" s="26"/>
      <c r="F29" s="26" t="s">
        <v>10</v>
      </c>
      <c r="G29" s="26">
        <f>SUM(G31:G33)</f>
        <v>11</v>
      </c>
    </row>
    <row r="30" spans="1:7" ht="15">
      <c r="A30" s="4" t="s">
        <v>0</v>
      </c>
      <c r="B30" s="4" t="s">
        <v>1</v>
      </c>
      <c r="C30" s="3" t="s">
        <v>2</v>
      </c>
      <c r="D30" s="3" t="s">
        <v>3</v>
      </c>
      <c r="E30" s="3" t="s">
        <v>4</v>
      </c>
      <c r="F30" s="3" t="s">
        <v>74</v>
      </c>
      <c r="G30" s="3" t="s">
        <v>5</v>
      </c>
    </row>
    <row r="31" spans="1:7" ht="15">
      <c r="A31" s="5" t="s">
        <v>144</v>
      </c>
      <c r="B31" s="8" t="s">
        <v>16</v>
      </c>
      <c r="C31" s="20">
        <v>41349</v>
      </c>
      <c r="D31" s="8" t="s">
        <v>124</v>
      </c>
      <c r="E31" s="8" t="s">
        <v>23</v>
      </c>
      <c r="F31" s="8">
        <v>0</v>
      </c>
      <c r="G31" s="8">
        <v>6</v>
      </c>
    </row>
    <row r="32" spans="1:7" ht="15">
      <c r="A32" s="5" t="s">
        <v>144</v>
      </c>
      <c r="B32" s="8" t="s">
        <v>16</v>
      </c>
      <c r="C32" s="20">
        <v>41426</v>
      </c>
      <c r="D32" s="8" t="s">
        <v>124</v>
      </c>
      <c r="E32" s="8" t="s">
        <v>20</v>
      </c>
      <c r="F32" s="8">
        <v>0</v>
      </c>
      <c r="G32" s="8">
        <v>5</v>
      </c>
    </row>
    <row r="33" spans="1:7" ht="15">
      <c r="A33" s="5"/>
      <c r="B33" s="8"/>
      <c r="C33" s="20"/>
      <c r="D33" s="8"/>
      <c r="E33" s="8"/>
      <c r="F33" s="8"/>
      <c r="G33" s="8"/>
    </row>
    <row r="36" spans="1:7" ht="18.75">
      <c r="A36" s="25" t="s">
        <v>290</v>
      </c>
      <c r="B36" s="25" t="s">
        <v>291</v>
      </c>
      <c r="C36" s="26"/>
      <c r="D36" s="26"/>
      <c r="E36" s="26"/>
      <c r="F36" s="26" t="s">
        <v>10</v>
      </c>
      <c r="G36" s="26">
        <f>SUM(G38:G40)</f>
        <v>6</v>
      </c>
    </row>
    <row r="37" spans="1:7" ht="15">
      <c r="A37" s="4" t="s">
        <v>0</v>
      </c>
      <c r="B37" s="4" t="s">
        <v>1</v>
      </c>
      <c r="C37" s="3" t="s">
        <v>2</v>
      </c>
      <c r="D37" s="3" t="s">
        <v>3</v>
      </c>
      <c r="E37" s="3" t="s">
        <v>4</v>
      </c>
      <c r="F37" s="3" t="s">
        <v>74</v>
      </c>
      <c r="G37" s="3" t="s">
        <v>5</v>
      </c>
    </row>
    <row r="38" spans="1:7" ht="15">
      <c r="A38" s="5" t="s">
        <v>144</v>
      </c>
      <c r="B38" s="8" t="s">
        <v>7</v>
      </c>
      <c r="C38" s="20" t="s">
        <v>357</v>
      </c>
      <c r="D38" s="8" t="s">
        <v>124</v>
      </c>
      <c r="E38" s="8" t="s">
        <v>213</v>
      </c>
      <c r="F38" s="8">
        <v>0</v>
      </c>
      <c r="G38" s="8">
        <v>6</v>
      </c>
    </row>
    <row r="39" spans="1:7" ht="15">
      <c r="A39" s="5"/>
      <c r="B39" s="8"/>
      <c r="C39" s="20"/>
      <c r="D39" s="8"/>
      <c r="E39" s="8"/>
      <c r="F39" s="8"/>
      <c r="G39" s="8"/>
    </row>
    <row r="40" spans="1:7" ht="15">
      <c r="A40" s="5"/>
      <c r="B40" s="8"/>
      <c r="C40" s="20"/>
      <c r="D40" s="8"/>
      <c r="E40" s="8"/>
      <c r="F40" s="8"/>
      <c r="G40" s="8"/>
    </row>
    <row r="43" spans="1:7" ht="18.75">
      <c r="A43" s="25" t="s">
        <v>381</v>
      </c>
      <c r="B43" s="25" t="s">
        <v>58</v>
      </c>
      <c r="C43" s="26"/>
      <c r="D43" s="26"/>
      <c r="E43" s="26"/>
      <c r="F43" s="26" t="s">
        <v>10</v>
      </c>
      <c r="G43" s="26">
        <f>SUM(G45:G49)</f>
        <v>20</v>
      </c>
    </row>
    <row r="44" spans="1:7" ht="15">
      <c r="A44" s="4" t="s">
        <v>0</v>
      </c>
      <c r="B44" s="4" t="s">
        <v>1</v>
      </c>
      <c r="C44" s="3" t="s">
        <v>2</v>
      </c>
      <c r="D44" s="3" t="s">
        <v>3</v>
      </c>
      <c r="E44" s="3" t="s">
        <v>4</v>
      </c>
      <c r="F44" s="3" t="s">
        <v>74</v>
      </c>
      <c r="G44" s="3" t="s">
        <v>5</v>
      </c>
    </row>
    <row r="45" spans="1:7" ht="15">
      <c r="A45" s="5" t="s">
        <v>144</v>
      </c>
      <c r="B45" s="8" t="s">
        <v>16</v>
      </c>
      <c r="C45" s="20">
        <v>41573</v>
      </c>
      <c r="D45" s="8" t="s">
        <v>124</v>
      </c>
      <c r="E45" s="8">
        <v>2</v>
      </c>
      <c r="F45" s="8">
        <v>0</v>
      </c>
      <c r="G45" s="8">
        <v>5</v>
      </c>
    </row>
    <row r="46" spans="1:7" ht="15">
      <c r="A46" s="5" t="s">
        <v>144</v>
      </c>
      <c r="B46" s="8" t="s">
        <v>16</v>
      </c>
      <c r="C46" s="20">
        <v>41574</v>
      </c>
      <c r="D46" s="8" t="s">
        <v>124</v>
      </c>
      <c r="E46" s="8">
        <v>2</v>
      </c>
      <c r="F46" s="8">
        <v>0</v>
      </c>
      <c r="G46" s="8">
        <v>5</v>
      </c>
    </row>
    <row r="47" spans="1:7" ht="15">
      <c r="A47" s="5" t="s">
        <v>284</v>
      </c>
      <c r="B47" s="8" t="s">
        <v>16</v>
      </c>
      <c r="C47" s="20">
        <v>41594</v>
      </c>
      <c r="D47" s="8" t="s">
        <v>124</v>
      </c>
      <c r="E47" s="8">
        <v>1</v>
      </c>
      <c r="F47" s="8">
        <v>0</v>
      </c>
      <c r="G47" s="8">
        <v>6</v>
      </c>
    </row>
    <row r="48" spans="1:7" ht="15">
      <c r="A48" s="5" t="s">
        <v>407</v>
      </c>
      <c r="B48" s="8" t="s">
        <v>16</v>
      </c>
      <c r="C48" s="20">
        <v>41951</v>
      </c>
      <c r="D48" s="8" t="s">
        <v>124</v>
      </c>
      <c r="E48" s="8">
        <v>3</v>
      </c>
      <c r="F48" s="8">
        <v>0</v>
      </c>
      <c r="G48" s="8">
        <v>4</v>
      </c>
    </row>
    <row r="49" spans="1:7" ht="15">
      <c r="A49" s="5"/>
      <c r="B49" s="8"/>
      <c r="C49" s="20"/>
      <c r="D49" s="8"/>
      <c r="E49" s="8"/>
      <c r="F49" s="8"/>
      <c r="G49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0"/>
  <sheetViews>
    <sheetView zoomScale="115" zoomScaleNormal="115" zoomScalePageLayoutView="0" workbookViewId="0" topLeftCell="A1">
      <pane ySplit="2" topLeftCell="A9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82</v>
      </c>
    </row>
    <row r="2" ht="15.75" customHeight="1">
      <c r="A2" s="2"/>
    </row>
    <row r="3" spans="1:7" ht="18.75">
      <c r="A3" s="25" t="s">
        <v>40</v>
      </c>
      <c r="B3" s="25" t="s">
        <v>41</v>
      </c>
      <c r="C3" s="26"/>
      <c r="D3" s="26"/>
      <c r="E3" s="26"/>
      <c r="F3" s="26" t="s">
        <v>10</v>
      </c>
      <c r="G3" s="26">
        <f>SUM(G5:G17)</f>
        <v>124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56</v>
      </c>
      <c r="B5" s="8" t="s">
        <v>7</v>
      </c>
      <c r="C5" s="20">
        <v>41279</v>
      </c>
      <c r="D5" s="8" t="s">
        <v>86</v>
      </c>
      <c r="E5" s="8" t="s">
        <v>23</v>
      </c>
      <c r="F5" s="8">
        <v>2</v>
      </c>
      <c r="G5" s="8">
        <v>18</v>
      </c>
    </row>
    <row r="6" spans="1:7" ht="15">
      <c r="A6" s="5" t="s">
        <v>54</v>
      </c>
      <c r="B6" s="8" t="s">
        <v>7</v>
      </c>
      <c r="C6" s="20">
        <v>41301</v>
      </c>
      <c r="D6" s="8" t="s">
        <v>93</v>
      </c>
      <c r="E6" s="8" t="s">
        <v>23</v>
      </c>
      <c r="F6" s="8">
        <v>1</v>
      </c>
      <c r="G6" s="8">
        <v>12</v>
      </c>
    </row>
    <row r="7" spans="1:7" ht="15">
      <c r="A7" s="5" t="s">
        <v>159</v>
      </c>
      <c r="B7" s="8" t="s">
        <v>7</v>
      </c>
      <c r="C7" s="20">
        <v>41361</v>
      </c>
      <c r="D7" s="8" t="s">
        <v>85</v>
      </c>
      <c r="E7" s="8" t="s">
        <v>23</v>
      </c>
      <c r="F7" s="8">
        <v>2</v>
      </c>
      <c r="G7" s="8">
        <v>18</v>
      </c>
    </row>
    <row r="8" spans="1:7" ht="15">
      <c r="A8" s="5" t="s">
        <v>159</v>
      </c>
      <c r="B8" s="8" t="s">
        <v>7</v>
      </c>
      <c r="C8" s="20">
        <v>41362</v>
      </c>
      <c r="D8" s="8" t="s">
        <v>162</v>
      </c>
      <c r="E8" s="8" t="s">
        <v>8</v>
      </c>
      <c r="F8" s="8">
        <v>1</v>
      </c>
      <c r="G8" s="8">
        <v>2</v>
      </c>
    </row>
    <row r="9" spans="1:7" ht="15">
      <c r="A9" s="5" t="s">
        <v>144</v>
      </c>
      <c r="B9" s="8" t="s">
        <v>16</v>
      </c>
      <c r="C9" s="20">
        <v>41370</v>
      </c>
      <c r="D9" s="8" t="s">
        <v>194</v>
      </c>
      <c r="E9" s="8" t="s">
        <v>23</v>
      </c>
      <c r="F9" s="8">
        <v>2</v>
      </c>
      <c r="G9" s="8">
        <v>18</v>
      </c>
    </row>
    <row r="10" spans="1:7" ht="15">
      <c r="A10" s="5" t="s">
        <v>240</v>
      </c>
      <c r="B10" s="8" t="s">
        <v>7</v>
      </c>
      <c r="C10" s="20">
        <v>41427</v>
      </c>
      <c r="D10" s="8" t="s">
        <v>241</v>
      </c>
      <c r="E10" s="8" t="s">
        <v>8</v>
      </c>
      <c r="F10" s="8">
        <v>2</v>
      </c>
      <c r="G10" s="8">
        <v>3</v>
      </c>
    </row>
    <row r="11" spans="1:7" ht="15">
      <c r="A11" s="5" t="s">
        <v>144</v>
      </c>
      <c r="B11" s="8" t="s">
        <v>7</v>
      </c>
      <c r="C11" s="20">
        <v>41496</v>
      </c>
      <c r="D11" s="8" t="s">
        <v>288</v>
      </c>
      <c r="E11" s="8" t="s">
        <v>8</v>
      </c>
      <c r="F11" s="8">
        <v>2</v>
      </c>
      <c r="G11" s="8">
        <v>3</v>
      </c>
    </row>
    <row r="12" spans="1:7" ht="15">
      <c r="A12" s="5" t="s">
        <v>54</v>
      </c>
      <c r="B12" s="8" t="s">
        <v>7</v>
      </c>
      <c r="C12" s="20">
        <v>41566</v>
      </c>
      <c r="D12" s="8" t="s">
        <v>348</v>
      </c>
      <c r="E12" s="8" t="s">
        <v>8</v>
      </c>
      <c r="F12" s="8">
        <v>2</v>
      </c>
      <c r="G12" s="8">
        <v>3</v>
      </c>
    </row>
    <row r="13" spans="1:7" ht="15">
      <c r="A13" s="5" t="s">
        <v>54</v>
      </c>
      <c r="B13" s="8" t="s">
        <v>7</v>
      </c>
      <c r="C13" s="20">
        <v>41566</v>
      </c>
      <c r="D13" s="8" t="s">
        <v>349</v>
      </c>
      <c r="E13" s="8" t="s">
        <v>28</v>
      </c>
      <c r="F13" s="8">
        <v>2</v>
      </c>
      <c r="G13" s="8">
        <v>6</v>
      </c>
    </row>
    <row r="14" spans="1:7" ht="15">
      <c r="A14" s="5" t="s">
        <v>383</v>
      </c>
      <c r="B14" s="8" t="s">
        <v>7</v>
      </c>
      <c r="C14" s="20">
        <v>41581</v>
      </c>
      <c r="D14" s="8" t="s">
        <v>384</v>
      </c>
      <c r="E14" s="8" t="s">
        <v>219</v>
      </c>
      <c r="F14" s="8">
        <v>3</v>
      </c>
      <c r="G14" s="8">
        <v>20</v>
      </c>
    </row>
    <row r="15" spans="1:7" ht="15">
      <c r="A15" s="5" t="s">
        <v>144</v>
      </c>
      <c r="B15" s="8" t="s">
        <v>7</v>
      </c>
      <c r="C15" s="20">
        <v>41602</v>
      </c>
      <c r="D15" s="8" t="s">
        <v>349</v>
      </c>
      <c r="E15" s="8" t="s">
        <v>213</v>
      </c>
      <c r="F15" s="8">
        <v>2</v>
      </c>
      <c r="G15" s="8">
        <v>18</v>
      </c>
    </row>
    <row r="16" spans="1:7" ht="15">
      <c r="A16" s="5" t="s">
        <v>217</v>
      </c>
      <c r="B16" s="8" t="s">
        <v>7</v>
      </c>
      <c r="C16" s="20">
        <v>41981</v>
      </c>
      <c r="D16" s="8" t="s">
        <v>349</v>
      </c>
      <c r="E16" s="8" t="s">
        <v>252</v>
      </c>
      <c r="F16" s="8">
        <v>2</v>
      </c>
      <c r="G16" s="8">
        <v>3</v>
      </c>
    </row>
    <row r="17" spans="1:7" ht="15">
      <c r="A17" s="5"/>
      <c r="B17" s="8"/>
      <c r="C17" s="20"/>
      <c r="D17" s="8"/>
      <c r="E17" s="8"/>
      <c r="F17" s="8"/>
      <c r="G17" s="8"/>
    </row>
    <row r="18" ht="18.75">
      <c r="A18" s="2"/>
    </row>
    <row r="19" spans="1:7" ht="18.75">
      <c r="A19" s="25" t="s">
        <v>61</v>
      </c>
      <c r="B19" s="25" t="s">
        <v>9</v>
      </c>
      <c r="C19" s="26"/>
      <c r="D19" s="26"/>
      <c r="E19" s="26"/>
      <c r="F19" s="26" t="s">
        <v>10</v>
      </c>
      <c r="G19" s="26">
        <f>SUM(G21:G37)</f>
        <v>136</v>
      </c>
    </row>
    <row r="20" spans="1:7" ht="15">
      <c r="A20" s="4" t="s">
        <v>0</v>
      </c>
      <c r="B20" s="4" t="s">
        <v>1</v>
      </c>
      <c r="C20" s="3" t="s">
        <v>2</v>
      </c>
      <c r="D20" s="3" t="s">
        <v>3</v>
      </c>
      <c r="E20" s="3" t="s">
        <v>4</v>
      </c>
      <c r="F20" s="3" t="s">
        <v>74</v>
      </c>
      <c r="G20" s="3" t="s">
        <v>5</v>
      </c>
    </row>
    <row r="21" spans="1:7" ht="15">
      <c r="A21" s="5" t="s">
        <v>11</v>
      </c>
      <c r="B21" s="8" t="s">
        <v>7</v>
      </c>
      <c r="C21" s="20">
        <v>41294</v>
      </c>
      <c r="D21" s="8" t="s">
        <v>85</v>
      </c>
      <c r="E21" s="8" t="s">
        <v>87</v>
      </c>
      <c r="F21" s="8">
        <v>2</v>
      </c>
      <c r="G21" s="8">
        <v>3</v>
      </c>
    </row>
    <row r="22" spans="1:7" ht="15">
      <c r="A22" s="5" t="s">
        <v>11</v>
      </c>
      <c r="B22" s="8" t="s">
        <v>7</v>
      </c>
      <c r="C22" s="20">
        <v>41294</v>
      </c>
      <c r="D22" s="8" t="s">
        <v>88</v>
      </c>
      <c r="E22" s="8" t="s">
        <v>8</v>
      </c>
      <c r="F22" s="8">
        <v>2</v>
      </c>
      <c r="G22" s="8">
        <v>3</v>
      </c>
    </row>
    <row r="23" spans="1:7" ht="15">
      <c r="A23" s="5" t="s">
        <v>54</v>
      </c>
      <c r="B23" s="8" t="s">
        <v>7</v>
      </c>
      <c r="C23" s="20">
        <v>41301</v>
      </c>
      <c r="D23" s="8" t="s">
        <v>93</v>
      </c>
      <c r="E23" s="8" t="s">
        <v>29</v>
      </c>
      <c r="F23" s="8">
        <v>1</v>
      </c>
      <c r="G23" s="8">
        <v>6</v>
      </c>
    </row>
    <row r="24" spans="1:7" ht="15">
      <c r="A24" s="5" t="s">
        <v>160</v>
      </c>
      <c r="B24" s="8" t="s">
        <v>7</v>
      </c>
      <c r="C24" s="20">
        <v>41361</v>
      </c>
      <c r="D24" s="8" t="s">
        <v>85</v>
      </c>
      <c r="E24" s="8" t="s">
        <v>27</v>
      </c>
      <c r="F24" s="8">
        <v>2</v>
      </c>
      <c r="G24" s="8">
        <v>12</v>
      </c>
    </row>
    <row r="25" spans="1:7" ht="15">
      <c r="A25" s="5" t="s">
        <v>160</v>
      </c>
      <c r="B25" s="8" t="s">
        <v>7</v>
      </c>
      <c r="C25" s="20">
        <v>41361</v>
      </c>
      <c r="D25" s="8" t="s">
        <v>161</v>
      </c>
      <c r="E25" s="8" t="s">
        <v>20</v>
      </c>
      <c r="F25" s="8">
        <v>3</v>
      </c>
      <c r="G25" s="8">
        <v>20</v>
      </c>
    </row>
    <row r="26" spans="1:7" ht="15">
      <c r="A26" s="5" t="s">
        <v>160</v>
      </c>
      <c r="B26" s="8" t="s">
        <v>7</v>
      </c>
      <c r="C26" s="20">
        <v>41362</v>
      </c>
      <c r="D26" s="8" t="s">
        <v>93</v>
      </c>
      <c r="E26" s="8" t="s">
        <v>23</v>
      </c>
      <c r="F26" s="8">
        <v>1</v>
      </c>
      <c r="G26" s="8">
        <v>12</v>
      </c>
    </row>
    <row r="27" spans="1:7" ht="15">
      <c r="A27" s="5" t="s">
        <v>144</v>
      </c>
      <c r="B27" s="8" t="s">
        <v>7</v>
      </c>
      <c r="C27" s="20">
        <v>41370</v>
      </c>
      <c r="D27" s="8" t="s">
        <v>195</v>
      </c>
      <c r="E27" s="8" t="s">
        <v>23</v>
      </c>
      <c r="F27" s="8">
        <v>3</v>
      </c>
      <c r="G27" s="8">
        <v>24</v>
      </c>
    </row>
    <row r="28" spans="1:7" ht="15">
      <c r="A28" s="5" t="s">
        <v>239</v>
      </c>
      <c r="B28" s="8" t="s">
        <v>7</v>
      </c>
      <c r="C28" s="20">
        <v>41426</v>
      </c>
      <c r="D28" s="8" t="s">
        <v>242</v>
      </c>
      <c r="E28" s="8" t="s">
        <v>140</v>
      </c>
      <c r="F28" s="8">
        <v>2</v>
      </c>
      <c r="G28" s="8">
        <v>3</v>
      </c>
    </row>
    <row r="29" spans="1:7" ht="15">
      <c r="A29" s="5" t="s">
        <v>239</v>
      </c>
      <c r="B29" s="8" t="s">
        <v>7</v>
      </c>
      <c r="C29" s="20">
        <v>41427</v>
      </c>
      <c r="D29" s="8" t="s">
        <v>243</v>
      </c>
      <c r="E29" s="8" t="s">
        <v>29</v>
      </c>
      <c r="F29" s="8">
        <v>2</v>
      </c>
      <c r="G29" s="8">
        <v>9</v>
      </c>
    </row>
    <row r="30" spans="1:7" ht="15">
      <c r="A30" s="5" t="s">
        <v>239</v>
      </c>
      <c r="B30" s="8" t="s">
        <v>7</v>
      </c>
      <c r="C30" s="20">
        <v>41427</v>
      </c>
      <c r="D30" s="8" t="s">
        <v>244</v>
      </c>
      <c r="E30" s="8" t="s">
        <v>219</v>
      </c>
      <c r="F30" s="8">
        <v>3</v>
      </c>
      <c r="G30" s="8">
        <v>20</v>
      </c>
    </row>
    <row r="31" spans="1:7" ht="15">
      <c r="A31" s="5" t="s">
        <v>206</v>
      </c>
      <c r="B31" s="8" t="s">
        <v>7</v>
      </c>
      <c r="C31" s="20">
        <v>41433</v>
      </c>
      <c r="D31" s="8" t="s">
        <v>349</v>
      </c>
      <c r="E31" s="8" t="s">
        <v>252</v>
      </c>
      <c r="F31" s="8">
        <v>2</v>
      </c>
      <c r="G31" s="8">
        <v>3</v>
      </c>
    </row>
    <row r="32" spans="1:7" ht="15">
      <c r="A32" s="5" t="s">
        <v>206</v>
      </c>
      <c r="B32" s="8" t="s">
        <v>7</v>
      </c>
      <c r="C32" s="20">
        <v>41489</v>
      </c>
      <c r="D32" s="8" t="s">
        <v>256</v>
      </c>
      <c r="E32" s="8" t="s">
        <v>359</v>
      </c>
      <c r="F32" s="8">
        <v>2</v>
      </c>
      <c r="G32" s="8">
        <v>3</v>
      </c>
    </row>
    <row r="33" spans="1:7" ht="15">
      <c r="A33" s="5" t="s">
        <v>144</v>
      </c>
      <c r="B33" s="8" t="s">
        <v>7</v>
      </c>
      <c r="C33" s="20">
        <v>41496</v>
      </c>
      <c r="D33" s="8" t="s">
        <v>349</v>
      </c>
      <c r="E33" s="8" t="s">
        <v>118</v>
      </c>
      <c r="F33" s="8">
        <v>2</v>
      </c>
      <c r="G33" s="8">
        <v>3</v>
      </c>
    </row>
    <row r="34" spans="1:7" ht="15">
      <c r="A34" s="5" t="s">
        <v>54</v>
      </c>
      <c r="B34" s="8" t="s">
        <v>7</v>
      </c>
      <c r="C34" s="20">
        <v>41566</v>
      </c>
      <c r="D34" s="8" t="s">
        <v>348</v>
      </c>
      <c r="E34" s="8" t="s">
        <v>8</v>
      </c>
      <c r="F34" s="8">
        <v>2</v>
      </c>
      <c r="G34" s="8">
        <v>3</v>
      </c>
    </row>
    <row r="35" spans="1:7" ht="15">
      <c r="A35" s="5" t="s">
        <v>116</v>
      </c>
      <c r="B35" s="8" t="s">
        <v>7</v>
      </c>
      <c r="C35" s="20">
        <v>41588</v>
      </c>
      <c r="D35" s="8" t="s">
        <v>358</v>
      </c>
      <c r="E35" s="8" t="s">
        <v>27</v>
      </c>
      <c r="F35" s="8">
        <v>2</v>
      </c>
      <c r="G35" s="8">
        <v>12</v>
      </c>
    </row>
    <row r="36" spans="1:7" ht="15">
      <c r="A36" s="5"/>
      <c r="B36" s="8"/>
      <c r="C36" s="20"/>
      <c r="D36" s="8"/>
      <c r="E36" s="8"/>
      <c r="F36" s="8"/>
      <c r="G36" s="8"/>
    </row>
    <row r="37" spans="1:7" ht="15">
      <c r="A37" s="5"/>
      <c r="B37" s="8"/>
      <c r="C37" s="20"/>
      <c r="D37" s="8"/>
      <c r="E37" s="8"/>
      <c r="F37" s="8"/>
      <c r="G37" s="8"/>
    </row>
    <row r="38" ht="18.75">
      <c r="A38" s="2"/>
    </row>
    <row r="39" spans="1:7" ht="18.75">
      <c r="A39" s="25" t="s">
        <v>32</v>
      </c>
      <c r="B39" s="25" t="s">
        <v>89</v>
      </c>
      <c r="C39" s="26"/>
      <c r="D39" s="26"/>
      <c r="E39" s="26"/>
      <c r="F39" s="26" t="s">
        <v>10</v>
      </c>
      <c r="G39" s="26">
        <f>SUM(G41:G57)</f>
        <v>72</v>
      </c>
    </row>
    <row r="40" spans="1:7" ht="15">
      <c r="A40" s="4" t="s">
        <v>0</v>
      </c>
      <c r="B40" s="4" t="s">
        <v>1</v>
      </c>
      <c r="C40" s="3" t="s">
        <v>2</v>
      </c>
      <c r="D40" s="3" t="s">
        <v>3</v>
      </c>
      <c r="E40" s="3" t="s">
        <v>4</v>
      </c>
      <c r="F40" s="3" t="s">
        <v>74</v>
      </c>
      <c r="G40" s="3" t="s">
        <v>5</v>
      </c>
    </row>
    <row r="41" spans="1:7" ht="15">
      <c r="A41" s="5" t="s">
        <v>11</v>
      </c>
      <c r="B41" s="8" t="s">
        <v>7</v>
      </c>
      <c r="C41" s="20">
        <v>41294</v>
      </c>
      <c r="D41" s="8" t="s">
        <v>31</v>
      </c>
      <c r="E41" s="8" t="s">
        <v>8</v>
      </c>
      <c r="F41" s="8">
        <v>2</v>
      </c>
      <c r="G41" s="8">
        <v>3</v>
      </c>
    </row>
    <row r="42" spans="1:7" ht="15">
      <c r="A42" s="5" t="s">
        <v>100</v>
      </c>
      <c r="B42" s="8" t="s">
        <v>7</v>
      </c>
      <c r="C42" s="20">
        <v>41314</v>
      </c>
      <c r="D42" s="8" t="s">
        <v>44</v>
      </c>
      <c r="E42" s="8">
        <v>19</v>
      </c>
      <c r="F42" s="8">
        <v>2</v>
      </c>
      <c r="G42" s="8">
        <v>3</v>
      </c>
    </row>
    <row r="43" spans="1:7" ht="15">
      <c r="A43" s="5" t="s">
        <v>156</v>
      </c>
      <c r="B43" s="8" t="s">
        <v>157</v>
      </c>
      <c r="C43" s="20">
        <v>41355</v>
      </c>
      <c r="D43" s="8" t="s">
        <v>158</v>
      </c>
      <c r="E43" s="8">
        <v>9</v>
      </c>
      <c r="F43" s="8">
        <v>2</v>
      </c>
      <c r="G43" s="8">
        <v>3</v>
      </c>
    </row>
    <row r="44" spans="1:7" ht="15">
      <c r="A44" s="5" t="s">
        <v>206</v>
      </c>
      <c r="B44" s="8" t="s">
        <v>16</v>
      </c>
      <c r="C44" s="20">
        <v>41391</v>
      </c>
      <c r="D44" s="8" t="s">
        <v>18</v>
      </c>
      <c r="E44" s="8">
        <v>15</v>
      </c>
      <c r="F44" s="8">
        <v>2</v>
      </c>
      <c r="G44" s="8">
        <v>3</v>
      </c>
    </row>
    <row r="45" spans="1:7" ht="15">
      <c r="A45" s="5" t="s">
        <v>184</v>
      </c>
      <c r="B45" s="8" t="s">
        <v>7</v>
      </c>
      <c r="C45" s="20">
        <v>41454</v>
      </c>
      <c r="D45" s="8" t="s">
        <v>31</v>
      </c>
      <c r="E45" s="8" t="s">
        <v>8</v>
      </c>
      <c r="F45" s="8">
        <v>2</v>
      </c>
      <c r="G45" s="8">
        <v>3</v>
      </c>
    </row>
    <row r="46" spans="1:7" ht="15">
      <c r="A46" s="5" t="s">
        <v>284</v>
      </c>
      <c r="B46" s="8" t="s">
        <v>7</v>
      </c>
      <c r="C46" s="20">
        <v>41503</v>
      </c>
      <c r="D46" s="8" t="s">
        <v>107</v>
      </c>
      <c r="E46" s="8">
        <v>2</v>
      </c>
      <c r="F46" s="8">
        <v>1</v>
      </c>
      <c r="G46" s="8">
        <v>10</v>
      </c>
    </row>
    <row r="47" spans="1:7" ht="15">
      <c r="A47" s="5" t="s">
        <v>294</v>
      </c>
      <c r="B47" s="8" t="s">
        <v>250</v>
      </c>
      <c r="C47" s="20" t="s">
        <v>296</v>
      </c>
      <c r="D47" s="8" t="s">
        <v>18</v>
      </c>
      <c r="E47" s="8">
        <v>12</v>
      </c>
      <c r="F47" s="8">
        <v>2</v>
      </c>
      <c r="G47" s="8">
        <v>3</v>
      </c>
    </row>
    <row r="48" spans="1:7" ht="15">
      <c r="A48" s="5" t="s">
        <v>294</v>
      </c>
      <c r="B48" s="8" t="s">
        <v>250</v>
      </c>
      <c r="C48" s="20" t="s">
        <v>296</v>
      </c>
      <c r="D48" s="8" t="s">
        <v>19</v>
      </c>
      <c r="E48" s="8">
        <v>8</v>
      </c>
      <c r="F48" s="8">
        <v>3</v>
      </c>
      <c r="G48" s="8">
        <v>4</v>
      </c>
    </row>
    <row r="49" spans="1:7" ht="15">
      <c r="A49" s="5" t="s">
        <v>217</v>
      </c>
      <c r="B49" s="8" t="s">
        <v>7</v>
      </c>
      <c r="C49" s="20">
        <v>41553</v>
      </c>
      <c r="D49" s="8" t="s">
        <v>18</v>
      </c>
      <c r="E49" s="8">
        <v>11</v>
      </c>
      <c r="F49" s="8">
        <v>2</v>
      </c>
      <c r="G49" s="8">
        <v>3</v>
      </c>
    </row>
    <row r="50" spans="1:7" ht="15">
      <c r="A50" s="5" t="s">
        <v>144</v>
      </c>
      <c r="B50" s="8" t="s">
        <v>7</v>
      </c>
      <c r="C50" s="20">
        <v>41574</v>
      </c>
      <c r="D50" s="8" t="s">
        <v>18</v>
      </c>
      <c r="E50" s="8">
        <v>12</v>
      </c>
      <c r="F50" s="8">
        <v>2</v>
      </c>
      <c r="G50" s="8">
        <v>3</v>
      </c>
    </row>
    <row r="51" spans="1:7" ht="15">
      <c r="A51" s="5" t="s">
        <v>144</v>
      </c>
      <c r="B51" s="8" t="s">
        <v>7</v>
      </c>
      <c r="C51" s="20">
        <v>41574</v>
      </c>
      <c r="D51" s="8" t="s">
        <v>19</v>
      </c>
      <c r="E51" s="8">
        <v>9</v>
      </c>
      <c r="F51" s="8">
        <v>3</v>
      </c>
      <c r="G51" s="8">
        <v>4</v>
      </c>
    </row>
    <row r="52" spans="1:7" ht="15">
      <c r="A52" s="5" t="s">
        <v>100</v>
      </c>
      <c r="B52" s="8" t="s">
        <v>7</v>
      </c>
      <c r="C52" s="20">
        <v>41588</v>
      </c>
      <c r="D52" s="8" t="s">
        <v>18</v>
      </c>
      <c r="E52" s="8">
        <v>13</v>
      </c>
      <c r="F52" s="8">
        <v>2</v>
      </c>
      <c r="G52" s="8">
        <v>3</v>
      </c>
    </row>
    <row r="53" spans="1:7" ht="15">
      <c r="A53" s="5" t="s">
        <v>144</v>
      </c>
      <c r="B53" s="8" t="s">
        <v>7</v>
      </c>
      <c r="C53" s="20">
        <v>41602</v>
      </c>
      <c r="D53" s="8" t="s">
        <v>19</v>
      </c>
      <c r="E53" s="8">
        <v>5</v>
      </c>
      <c r="F53" s="8">
        <v>3</v>
      </c>
      <c r="G53" s="8">
        <v>8</v>
      </c>
    </row>
    <row r="54" spans="1:7" ht="15">
      <c r="A54" s="5" t="s">
        <v>294</v>
      </c>
      <c r="B54" s="8" t="s">
        <v>406</v>
      </c>
      <c r="C54" s="20">
        <v>41979</v>
      </c>
      <c r="D54" s="8" t="s">
        <v>18</v>
      </c>
      <c r="E54" s="8">
        <v>3</v>
      </c>
      <c r="F54" s="8">
        <v>2</v>
      </c>
      <c r="G54" s="8">
        <v>12</v>
      </c>
    </row>
    <row r="55" spans="1:7" ht="15">
      <c r="A55" s="5" t="s">
        <v>11</v>
      </c>
      <c r="B55" s="8" t="s">
        <v>7</v>
      </c>
      <c r="C55" s="20">
        <v>41994</v>
      </c>
      <c r="D55" s="8" t="s">
        <v>18</v>
      </c>
      <c r="E55" s="8">
        <v>13</v>
      </c>
      <c r="F55" s="8">
        <v>2</v>
      </c>
      <c r="G55" s="8">
        <v>3</v>
      </c>
    </row>
    <row r="56" spans="1:7" ht="15">
      <c r="A56" s="5" t="s">
        <v>11</v>
      </c>
      <c r="B56" s="8" t="s">
        <v>7</v>
      </c>
      <c r="C56" s="20">
        <v>41994</v>
      </c>
      <c r="D56" s="8" t="s">
        <v>19</v>
      </c>
      <c r="E56" s="8">
        <v>6</v>
      </c>
      <c r="F56" s="8">
        <v>3</v>
      </c>
      <c r="G56" s="8">
        <v>4</v>
      </c>
    </row>
    <row r="57" spans="1:7" ht="15">
      <c r="A57" s="5"/>
      <c r="B57" s="8"/>
      <c r="C57" s="20"/>
      <c r="D57" s="8"/>
      <c r="E57" s="8"/>
      <c r="F57" s="8"/>
      <c r="G57" s="8"/>
    </row>
    <row r="59" spans="1:7" ht="18.75">
      <c r="A59" s="25" t="s">
        <v>39</v>
      </c>
      <c r="B59" s="25" t="s">
        <v>90</v>
      </c>
      <c r="C59" s="26"/>
      <c r="D59" s="26"/>
      <c r="E59" s="26"/>
      <c r="F59" s="26" t="s">
        <v>10</v>
      </c>
      <c r="G59" s="26">
        <f>SUM(G61:G71)</f>
        <v>43</v>
      </c>
    </row>
    <row r="60" spans="1:7" ht="15">
      <c r="A60" s="4" t="s">
        <v>0</v>
      </c>
      <c r="B60" s="4" t="s">
        <v>1</v>
      </c>
      <c r="C60" s="3" t="s">
        <v>2</v>
      </c>
      <c r="D60" s="3" t="s">
        <v>3</v>
      </c>
      <c r="E60" s="3" t="s">
        <v>4</v>
      </c>
      <c r="F60" s="3" t="s">
        <v>74</v>
      </c>
      <c r="G60" s="3" t="s">
        <v>5</v>
      </c>
    </row>
    <row r="61" spans="1:7" ht="15">
      <c r="A61" s="5" t="s">
        <v>56</v>
      </c>
      <c r="B61" s="8" t="s">
        <v>7</v>
      </c>
      <c r="C61" s="20">
        <v>41280</v>
      </c>
      <c r="D61" s="8" t="s">
        <v>91</v>
      </c>
      <c r="E61" s="8" t="s">
        <v>8</v>
      </c>
      <c r="F61" s="8">
        <v>1</v>
      </c>
      <c r="G61" s="6">
        <v>2</v>
      </c>
    </row>
    <row r="62" spans="1:7" ht="15">
      <c r="A62" s="5" t="s">
        <v>96</v>
      </c>
      <c r="B62" s="8" t="s">
        <v>7</v>
      </c>
      <c r="C62" s="20">
        <v>41307</v>
      </c>
      <c r="D62" s="8" t="s">
        <v>97</v>
      </c>
      <c r="E62" s="8" t="s">
        <v>60</v>
      </c>
      <c r="F62" s="8">
        <v>1</v>
      </c>
      <c r="G62" s="6">
        <v>2</v>
      </c>
    </row>
    <row r="63" spans="1:7" ht="15">
      <c r="A63" s="5" t="s">
        <v>117</v>
      </c>
      <c r="B63" s="8" t="s">
        <v>7</v>
      </c>
      <c r="C63" s="20">
        <v>41328</v>
      </c>
      <c r="D63" s="8" t="s">
        <v>97</v>
      </c>
      <c r="E63" s="8" t="s">
        <v>118</v>
      </c>
      <c r="F63" s="8">
        <v>1</v>
      </c>
      <c r="G63" s="6">
        <v>2</v>
      </c>
    </row>
    <row r="64" spans="1:7" ht="15">
      <c r="A64" s="5" t="s">
        <v>126</v>
      </c>
      <c r="B64" s="8" t="s">
        <v>7</v>
      </c>
      <c r="C64" s="20">
        <v>41336</v>
      </c>
      <c r="D64" s="8" t="s">
        <v>127</v>
      </c>
      <c r="E64" s="8" t="s">
        <v>28</v>
      </c>
      <c r="F64" s="8">
        <v>1</v>
      </c>
      <c r="G64" s="6">
        <v>4</v>
      </c>
    </row>
    <row r="65" spans="1:7" ht="15">
      <c r="A65" s="5" t="s">
        <v>126</v>
      </c>
      <c r="B65" s="8" t="s">
        <v>7</v>
      </c>
      <c r="C65" s="20">
        <v>41336</v>
      </c>
      <c r="D65" s="8" t="s">
        <v>128</v>
      </c>
      <c r="E65" s="8" t="s">
        <v>8</v>
      </c>
      <c r="F65" s="8">
        <v>2</v>
      </c>
      <c r="G65" s="6">
        <v>3</v>
      </c>
    </row>
    <row r="66" spans="1:7" ht="15">
      <c r="A66" s="5" t="s">
        <v>232</v>
      </c>
      <c r="B66" s="8" t="s">
        <v>7</v>
      </c>
      <c r="C66" s="20">
        <v>41420</v>
      </c>
      <c r="D66" s="8" t="s">
        <v>44</v>
      </c>
      <c r="E66" s="8" t="s">
        <v>221</v>
      </c>
      <c r="F66" s="8">
        <v>2</v>
      </c>
      <c r="G66" s="6">
        <v>9</v>
      </c>
    </row>
    <row r="67" spans="1:7" ht="15">
      <c r="A67" s="5" t="s">
        <v>237</v>
      </c>
      <c r="B67" s="8" t="s">
        <v>7</v>
      </c>
      <c r="C67" s="20">
        <v>41426</v>
      </c>
      <c r="D67" s="8" t="s">
        <v>26</v>
      </c>
      <c r="E67" s="8" t="s">
        <v>87</v>
      </c>
      <c r="F67" s="8">
        <v>2</v>
      </c>
      <c r="G67" s="6">
        <v>3</v>
      </c>
    </row>
    <row r="68" spans="1:7" ht="15">
      <c r="A68" s="5" t="s">
        <v>255</v>
      </c>
      <c r="B68" s="8" t="s">
        <v>7</v>
      </c>
      <c r="C68" s="20">
        <v>41440</v>
      </c>
      <c r="D68" s="8" t="s">
        <v>256</v>
      </c>
      <c r="E68" s="8" t="s">
        <v>29</v>
      </c>
      <c r="F68" s="8">
        <v>2</v>
      </c>
      <c r="G68" s="6">
        <v>9</v>
      </c>
    </row>
    <row r="69" spans="1:7" ht="15">
      <c r="A69" s="5" t="s">
        <v>255</v>
      </c>
      <c r="B69" s="8" t="s">
        <v>7</v>
      </c>
      <c r="C69" s="20">
        <v>41441</v>
      </c>
      <c r="D69" s="8" t="s">
        <v>251</v>
      </c>
      <c r="E69" s="8" t="s">
        <v>28</v>
      </c>
      <c r="F69" s="8">
        <v>2</v>
      </c>
      <c r="G69" s="6">
        <v>6</v>
      </c>
    </row>
    <row r="70" spans="1:7" ht="15">
      <c r="A70" s="5" t="s">
        <v>264</v>
      </c>
      <c r="B70" s="8" t="s">
        <v>7</v>
      </c>
      <c r="C70" s="20">
        <v>41448</v>
      </c>
      <c r="D70" s="8" t="s">
        <v>265</v>
      </c>
      <c r="E70" s="8" t="s">
        <v>139</v>
      </c>
      <c r="F70" s="8">
        <v>2</v>
      </c>
      <c r="G70" s="6">
        <v>3</v>
      </c>
    </row>
    <row r="71" spans="1:7" ht="15">
      <c r="A71" s="5"/>
      <c r="B71" s="8"/>
      <c r="C71" s="20"/>
      <c r="D71" s="8"/>
      <c r="E71" s="8"/>
      <c r="F71" s="8"/>
      <c r="G71" s="8"/>
    </row>
    <row r="72" spans="1:7" ht="15">
      <c r="A72" s="21"/>
      <c r="B72" s="22"/>
      <c r="C72" s="23"/>
      <c r="D72" s="22"/>
      <c r="E72" s="22"/>
      <c r="F72" s="22"/>
      <c r="G72" s="22"/>
    </row>
    <row r="73" spans="1:7" ht="18.75">
      <c r="A73" s="25" t="s">
        <v>21</v>
      </c>
      <c r="B73" s="25" t="s">
        <v>22</v>
      </c>
      <c r="C73" s="26"/>
      <c r="D73" s="26"/>
      <c r="E73" s="26"/>
      <c r="F73" s="26" t="s">
        <v>10</v>
      </c>
      <c r="G73" s="26">
        <f>SUM(G75:G92)</f>
        <v>112</v>
      </c>
    </row>
    <row r="74" spans="1:7" ht="15">
      <c r="A74" s="4" t="s">
        <v>0</v>
      </c>
      <c r="B74" s="4" t="s">
        <v>1</v>
      </c>
      <c r="C74" s="3" t="s">
        <v>2</v>
      </c>
      <c r="D74" s="3" t="s">
        <v>3</v>
      </c>
      <c r="E74" s="3" t="s">
        <v>4</v>
      </c>
      <c r="F74" s="3" t="s">
        <v>74</v>
      </c>
      <c r="G74" s="3" t="s">
        <v>5</v>
      </c>
    </row>
    <row r="75" spans="1:7" ht="15">
      <c r="A75" s="5" t="s">
        <v>54</v>
      </c>
      <c r="B75" s="8" t="s">
        <v>7</v>
      </c>
      <c r="C75" s="20">
        <v>41301</v>
      </c>
      <c r="D75" s="8" t="s">
        <v>44</v>
      </c>
      <c r="E75" s="8" t="s">
        <v>27</v>
      </c>
      <c r="F75" s="8">
        <v>2</v>
      </c>
      <c r="G75" s="8">
        <v>12</v>
      </c>
    </row>
    <row r="76" spans="1:7" ht="15">
      <c r="A76" s="5" t="s">
        <v>100</v>
      </c>
      <c r="B76" s="8" t="s">
        <v>7</v>
      </c>
      <c r="C76" s="20">
        <v>41307</v>
      </c>
      <c r="D76" s="8" t="s">
        <v>18</v>
      </c>
      <c r="E76" s="8" t="s">
        <v>28</v>
      </c>
      <c r="F76" s="8">
        <v>2</v>
      </c>
      <c r="G76" s="8">
        <v>6</v>
      </c>
    </row>
    <row r="77" spans="1:7" ht="15">
      <c r="A77" s="5" t="s">
        <v>119</v>
      </c>
      <c r="B77" s="8" t="s">
        <v>7</v>
      </c>
      <c r="C77" s="20">
        <v>41327</v>
      </c>
      <c r="D77" s="8" t="s">
        <v>31</v>
      </c>
      <c r="E77" s="8" t="s">
        <v>8</v>
      </c>
      <c r="F77" s="8">
        <v>2</v>
      </c>
      <c r="G77" s="8">
        <v>3</v>
      </c>
    </row>
    <row r="78" spans="1:7" ht="15">
      <c r="A78" s="5" t="s">
        <v>119</v>
      </c>
      <c r="B78" s="8" t="s">
        <v>7</v>
      </c>
      <c r="C78" s="20">
        <v>41327</v>
      </c>
      <c r="D78" s="8" t="s">
        <v>19</v>
      </c>
      <c r="E78" s="8" t="s">
        <v>87</v>
      </c>
      <c r="F78" s="8">
        <v>3</v>
      </c>
      <c r="G78" s="8">
        <v>4</v>
      </c>
    </row>
    <row r="79" spans="1:7" ht="15">
      <c r="A79" s="5" t="s">
        <v>165</v>
      </c>
      <c r="B79" s="8" t="s">
        <v>166</v>
      </c>
      <c r="C79" s="20">
        <v>41357</v>
      </c>
      <c r="D79" s="8" t="s">
        <v>18</v>
      </c>
      <c r="E79" s="8" t="s">
        <v>167</v>
      </c>
      <c r="F79" s="8">
        <v>2</v>
      </c>
      <c r="G79" s="8">
        <v>3</v>
      </c>
    </row>
    <row r="80" spans="1:7" ht="15">
      <c r="A80" s="5" t="s">
        <v>144</v>
      </c>
      <c r="B80" s="8" t="s">
        <v>16</v>
      </c>
      <c r="C80" s="20">
        <v>41370</v>
      </c>
      <c r="D80" s="8" t="s">
        <v>18</v>
      </c>
      <c r="E80" s="8" t="s">
        <v>20</v>
      </c>
      <c r="F80" s="8">
        <v>2</v>
      </c>
      <c r="G80" s="8">
        <v>15</v>
      </c>
    </row>
    <row r="81" spans="1:7" ht="15">
      <c r="A81" s="5" t="s">
        <v>144</v>
      </c>
      <c r="B81" s="8" t="s">
        <v>16</v>
      </c>
      <c r="C81" s="20">
        <v>41370</v>
      </c>
      <c r="D81" s="8" t="s">
        <v>19</v>
      </c>
      <c r="E81" s="8" t="s">
        <v>20</v>
      </c>
      <c r="F81" s="8">
        <v>3</v>
      </c>
      <c r="G81" s="8">
        <v>20</v>
      </c>
    </row>
    <row r="82" spans="1:7" ht="15">
      <c r="A82" s="5" t="s">
        <v>206</v>
      </c>
      <c r="B82" s="8" t="s">
        <v>7</v>
      </c>
      <c r="C82" s="20">
        <v>41433</v>
      </c>
      <c r="D82" s="8" t="s">
        <v>107</v>
      </c>
      <c r="E82" s="8" t="s">
        <v>28</v>
      </c>
      <c r="F82" s="8">
        <v>1</v>
      </c>
      <c r="G82" s="8">
        <v>4</v>
      </c>
    </row>
    <row r="83" spans="1:7" ht="15">
      <c r="A83" s="5" t="s">
        <v>206</v>
      </c>
      <c r="B83" s="8" t="s">
        <v>7</v>
      </c>
      <c r="C83" s="20">
        <v>41433</v>
      </c>
      <c r="D83" s="8" t="s">
        <v>18</v>
      </c>
      <c r="E83" s="8" t="s">
        <v>140</v>
      </c>
      <c r="F83" s="8">
        <v>2</v>
      </c>
      <c r="G83" s="8">
        <v>3</v>
      </c>
    </row>
    <row r="84" spans="1:7" ht="15">
      <c r="A84" s="5" t="s">
        <v>261</v>
      </c>
      <c r="B84" s="8" t="s">
        <v>7</v>
      </c>
      <c r="C84" s="20">
        <v>41441</v>
      </c>
      <c r="D84" s="8" t="s">
        <v>18</v>
      </c>
      <c r="E84" s="8" t="s">
        <v>112</v>
      </c>
      <c r="F84" s="8">
        <v>2</v>
      </c>
      <c r="G84" s="8">
        <v>3</v>
      </c>
    </row>
    <row r="85" spans="1:7" ht="15">
      <c r="A85" s="5" t="s">
        <v>206</v>
      </c>
      <c r="B85" s="8" t="s">
        <v>7</v>
      </c>
      <c r="C85" s="20">
        <v>41489</v>
      </c>
      <c r="D85" s="8" t="s">
        <v>18</v>
      </c>
      <c r="E85" s="8" t="s">
        <v>335</v>
      </c>
      <c r="F85" s="8">
        <v>2</v>
      </c>
      <c r="G85" s="8">
        <v>3</v>
      </c>
    </row>
    <row r="86" spans="1:7" ht="15">
      <c r="A86" s="5" t="s">
        <v>321</v>
      </c>
      <c r="B86" s="8" t="s">
        <v>16</v>
      </c>
      <c r="C86" s="20">
        <v>41538</v>
      </c>
      <c r="D86" s="8" t="s">
        <v>18</v>
      </c>
      <c r="E86" s="8" t="s">
        <v>140</v>
      </c>
      <c r="F86" s="8">
        <v>2</v>
      </c>
      <c r="G86" s="8">
        <v>3</v>
      </c>
    </row>
    <row r="87" spans="1:7" ht="15">
      <c r="A87" s="5" t="s">
        <v>334</v>
      </c>
      <c r="B87" s="8" t="s">
        <v>7</v>
      </c>
      <c r="C87" s="20">
        <v>41553</v>
      </c>
      <c r="D87" s="8" t="s">
        <v>18</v>
      </c>
      <c r="E87" s="8" t="s">
        <v>254</v>
      </c>
      <c r="F87" s="8">
        <v>2</v>
      </c>
      <c r="G87" s="8">
        <v>3</v>
      </c>
    </row>
    <row r="88" spans="1:7" ht="15">
      <c r="A88" s="5" t="s">
        <v>334</v>
      </c>
      <c r="B88" s="8" t="s">
        <v>7</v>
      </c>
      <c r="C88" s="20">
        <v>41553</v>
      </c>
      <c r="D88" s="8" t="s">
        <v>19</v>
      </c>
      <c r="E88" s="8" t="s">
        <v>20</v>
      </c>
      <c r="F88" s="8">
        <v>3</v>
      </c>
      <c r="G88" s="8">
        <v>20</v>
      </c>
    </row>
    <row r="89" spans="1:7" ht="15">
      <c r="A89" s="5" t="s">
        <v>342</v>
      </c>
      <c r="B89" s="8" t="s">
        <v>343</v>
      </c>
      <c r="C89" s="20" t="s">
        <v>344</v>
      </c>
      <c r="D89" s="8" t="s">
        <v>18</v>
      </c>
      <c r="E89" s="8" t="s">
        <v>112</v>
      </c>
      <c r="F89" s="8">
        <v>2</v>
      </c>
      <c r="G89" s="8">
        <v>3</v>
      </c>
    </row>
    <row r="90" spans="1:7" ht="15">
      <c r="A90" s="5" t="s">
        <v>342</v>
      </c>
      <c r="B90" s="8" t="s">
        <v>250</v>
      </c>
      <c r="C90" s="20" t="s">
        <v>344</v>
      </c>
      <c r="D90" s="8" t="s">
        <v>19</v>
      </c>
      <c r="E90" s="8" t="s">
        <v>345</v>
      </c>
      <c r="F90" s="8">
        <v>3</v>
      </c>
      <c r="G90" s="8">
        <v>4</v>
      </c>
    </row>
    <row r="91" spans="1:7" ht="15">
      <c r="A91" s="5" t="s">
        <v>144</v>
      </c>
      <c r="B91" s="8" t="s">
        <v>7</v>
      </c>
      <c r="C91" s="20">
        <v>41602</v>
      </c>
      <c r="D91" s="8" t="s">
        <v>18</v>
      </c>
      <c r="E91" s="8">
        <v>6</v>
      </c>
      <c r="F91" s="8">
        <v>2</v>
      </c>
      <c r="G91" s="8">
        <v>3</v>
      </c>
    </row>
    <row r="92" spans="1:7" ht="15">
      <c r="A92" s="5"/>
      <c r="B92" s="8"/>
      <c r="C92" s="20"/>
      <c r="D92" s="8"/>
      <c r="E92" s="8"/>
      <c r="F92" s="8"/>
      <c r="G92" s="8"/>
    </row>
    <row r="94" spans="1:7" ht="18.75">
      <c r="A94" s="25" t="s">
        <v>46</v>
      </c>
      <c r="B94" s="25" t="s">
        <v>47</v>
      </c>
      <c r="C94" s="26"/>
      <c r="D94" s="26"/>
      <c r="E94" s="26"/>
      <c r="F94" s="26" t="s">
        <v>10</v>
      </c>
      <c r="G94" s="26">
        <f>SUM(G96:G101)</f>
        <v>24</v>
      </c>
    </row>
    <row r="95" spans="1:7" ht="15">
      <c r="A95" s="4" t="s">
        <v>0</v>
      </c>
      <c r="B95" s="4" t="s">
        <v>1</v>
      </c>
      <c r="C95" s="3" t="s">
        <v>2</v>
      </c>
      <c r="D95" s="3" t="s">
        <v>3</v>
      </c>
      <c r="E95" s="3" t="s">
        <v>4</v>
      </c>
      <c r="F95" s="3" t="s">
        <v>74</v>
      </c>
      <c r="G95" s="3" t="s">
        <v>5</v>
      </c>
    </row>
    <row r="96" spans="1:7" ht="15">
      <c r="A96" s="5" t="s">
        <v>37</v>
      </c>
      <c r="B96" s="8" t="s">
        <v>16</v>
      </c>
      <c r="C96" s="20">
        <v>41308</v>
      </c>
      <c r="D96" s="8" t="s">
        <v>95</v>
      </c>
      <c r="E96" s="8" t="s">
        <v>20</v>
      </c>
      <c r="F96" s="8">
        <v>0</v>
      </c>
      <c r="G96" s="8">
        <v>5</v>
      </c>
    </row>
    <row r="97" spans="1:7" ht="15">
      <c r="A97" s="5" t="s">
        <v>37</v>
      </c>
      <c r="B97" s="8" t="s">
        <v>16</v>
      </c>
      <c r="C97" s="20">
        <v>41308</v>
      </c>
      <c r="D97" s="8" t="s">
        <v>25</v>
      </c>
      <c r="E97" s="8" t="s">
        <v>20</v>
      </c>
      <c r="F97" s="8">
        <v>1</v>
      </c>
      <c r="G97" s="8">
        <v>10</v>
      </c>
    </row>
    <row r="98" spans="1:7" ht="15">
      <c r="A98" s="5" t="s">
        <v>198</v>
      </c>
      <c r="B98" s="8" t="s">
        <v>16</v>
      </c>
      <c r="C98" s="20">
        <v>41370</v>
      </c>
      <c r="D98" s="8" t="s">
        <v>180</v>
      </c>
      <c r="E98" s="8" t="s">
        <v>8</v>
      </c>
      <c r="F98" s="8">
        <v>0</v>
      </c>
      <c r="G98" s="8">
        <v>1</v>
      </c>
    </row>
    <row r="99" spans="1:7" ht="15">
      <c r="A99" s="5" t="s">
        <v>144</v>
      </c>
      <c r="B99" s="8" t="s">
        <v>16</v>
      </c>
      <c r="C99" s="20">
        <v>41370</v>
      </c>
      <c r="D99" s="8" t="s">
        <v>17</v>
      </c>
      <c r="E99" s="8" t="s">
        <v>27</v>
      </c>
      <c r="F99" s="8">
        <v>0</v>
      </c>
      <c r="G99" s="8">
        <v>4</v>
      </c>
    </row>
    <row r="100" spans="1:7" ht="15">
      <c r="A100" s="5" t="s">
        <v>144</v>
      </c>
      <c r="B100" s="8" t="s">
        <v>16</v>
      </c>
      <c r="C100" s="20">
        <v>41371</v>
      </c>
      <c r="D100" s="8" t="s">
        <v>199</v>
      </c>
      <c r="E100" s="8" t="s">
        <v>27</v>
      </c>
      <c r="F100" s="8">
        <v>0</v>
      </c>
      <c r="G100" s="8">
        <v>4</v>
      </c>
    </row>
    <row r="101" spans="1:7" ht="15">
      <c r="A101" s="5"/>
      <c r="B101" s="8"/>
      <c r="C101" s="20"/>
      <c r="D101" s="8"/>
      <c r="E101" s="8"/>
      <c r="F101" s="8"/>
      <c r="G101" s="8"/>
    </row>
    <row r="104" spans="1:7" ht="18.75">
      <c r="A104" s="24" t="s">
        <v>49</v>
      </c>
      <c r="B104" s="25" t="s">
        <v>98</v>
      </c>
      <c r="C104" s="26"/>
      <c r="D104" s="26"/>
      <c r="E104" s="26"/>
      <c r="F104" s="26" t="s">
        <v>10</v>
      </c>
      <c r="G104" s="26">
        <f>SUM(G106:G107)</f>
        <v>6</v>
      </c>
    </row>
    <row r="105" spans="1:7" ht="15">
      <c r="A105" s="4" t="s">
        <v>0</v>
      </c>
      <c r="B105" s="4" t="s">
        <v>1</v>
      </c>
      <c r="C105" s="3" t="s">
        <v>2</v>
      </c>
      <c r="D105" s="3" t="s">
        <v>3</v>
      </c>
      <c r="E105" s="3" t="s">
        <v>4</v>
      </c>
      <c r="F105" s="3" t="s">
        <v>74</v>
      </c>
      <c r="G105" s="3" t="s">
        <v>5</v>
      </c>
    </row>
    <row r="106" spans="1:7" ht="15">
      <c r="A106" s="5" t="s">
        <v>37</v>
      </c>
      <c r="B106" s="8" t="s">
        <v>16</v>
      </c>
      <c r="C106" s="20">
        <v>41308</v>
      </c>
      <c r="D106" s="8" t="s">
        <v>17</v>
      </c>
      <c r="E106" s="8" t="s">
        <v>23</v>
      </c>
      <c r="F106" s="8">
        <v>0</v>
      </c>
      <c r="G106" s="8">
        <v>6</v>
      </c>
    </row>
    <row r="107" spans="1:7" ht="15">
      <c r="A107" s="5"/>
      <c r="B107" s="8"/>
      <c r="C107" s="20"/>
      <c r="D107" s="8"/>
      <c r="E107" s="8"/>
      <c r="F107" s="8"/>
      <c r="G107" s="8"/>
    </row>
    <row r="110" spans="1:7" ht="18.75">
      <c r="A110" s="25" t="s">
        <v>101</v>
      </c>
      <c r="B110" s="25" t="s">
        <v>102</v>
      </c>
      <c r="C110" s="26"/>
      <c r="D110" s="26"/>
      <c r="E110" s="26"/>
      <c r="F110" s="26" t="s">
        <v>10</v>
      </c>
      <c r="G110" s="26">
        <f>SUM(G112:G114)</f>
        <v>30</v>
      </c>
    </row>
    <row r="111" spans="1:7" ht="15">
      <c r="A111" s="4" t="s">
        <v>0</v>
      </c>
      <c r="B111" s="4" t="s">
        <v>1</v>
      </c>
      <c r="C111" s="3" t="s">
        <v>2</v>
      </c>
      <c r="D111" s="3" t="s">
        <v>3</v>
      </c>
      <c r="E111" s="3" t="s">
        <v>4</v>
      </c>
      <c r="F111" s="3" t="s">
        <v>74</v>
      </c>
      <c r="G111" s="3" t="s">
        <v>5</v>
      </c>
    </row>
    <row r="112" spans="1:7" ht="15">
      <c r="A112" s="5" t="s">
        <v>37</v>
      </c>
      <c r="B112" s="8" t="s">
        <v>16</v>
      </c>
      <c r="C112" s="20">
        <v>41308</v>
      </c>
      <c r="D112" s="8" t="s">
        <v>25</v>
      </c>
      <c r="E112" s="8" t="s">
        <v>23</v>
      </c>
      <c r="F112" s="8">
        <v>1</v>
      </c>
      <c r="G112" s="8">
        <v>12</v>
      </c>
    </row>
    <row r="113" spans="1:7" ht="15">
      <c r="A113" s="5" t="s">
        <v>37</v>
      </c>
      <c r="B113" s="8" t="s">
        <v>16</v>
      </c>
      <c r="C113" s="20">
        <v>41308</v>
      </c>
      <c r="D113" s="8" t="s">
        <v>26</v>
      </c>
      <c r="E113" s="8" t="s">
        <v>23</v>
      </c>
      <c r="F113" s="8">
        <v>2</v>
      </c>
      <c r="G113" s="8">
        <v>18</v>
      </c>
    </row>
    <row r="114" spans="1:7" ht="15">
      <c r="A114" s="5"/>
      <c r="B114" s="8"/>
      <c r="C114" s="20"/>
      <c r="D114" s="8"/>
      <c r="E114" s="8"/>
      <c r="F114" s="8"/>
      <c r="G114" s="8"/>
    </row>
    <row r="117" spans="1:7" ht="18.75">
      <c r="A117" s="24" t="s">
        <v>108</v>
      </c>
      <c r="B117" s="25" t="s">
        <v>109</v>
      </c>
      <c r="C117" s="26"/>
      <c r="D117" s="26"/>
      <c r="E117" s="26"/>
      <c r="F117" s="26" t="s">
        <v>10</v>
      </c>
      <c r="G117" s="26">
        <f>SUM(G119:G127)</f>
        <v>24</v>
      </c>
    </row>
    <row r="118" spans="1:7" ht="15">
      <c r="A118" s="4" t="s">
        <v>0</v>
      </c>
      <c r="B118" s="4" t="s">
        <v>1</v>
      </c>
      <c r="C118" s="3" t="s">
        <v>2</v>
      </c>
      <c r="D118" s="3" t="s">
        <v>3</v>
      </c>
      <c r="E118" s="3" t="s">
        <v>4</v>
      </c>
      <c r="F118" s="3" t="s">
        <v>74</v>
      </c>
      <c r="G118" s="3" t="s">
        <v>5</v>
      </c>
    </row>
    <row r="119" spans="1:7" ht="15">
      <c r="A119" s="5" t="s">
        <v>92</v>
      </c>
      <c r="B119" s="8" t="s">
        <v>7</v>
      </c>
      <c r="C119" s="20">
        <v>41300</v>
      </c>
      <c r="D119" s="8" t="s">
        <v>110</v>
      </c>
      <c r="E119" s="8" t="s">
        <v>8</v>
      </c>
      <c r="F119" s="8">
        <v>0</v>
      </c>
      <c r="G119" s="8">
        <v>1</v>
      </c>
    </row>
    <row r="120" spans="1:7" ht="15">
      <c r="A120" s="5" t="s">
        <v>111</v>
      </c>
      <c r="B120" s="8" t="s">
        <v>7</v>
      </c>
      <c r="C120" s="20">
        <v>41307</v>
      </c>
      <c r="D120" s="8" t="s">
        <v>110</v>
      </c>
      <c r="E120" s="8" t="s">
        <v>8</v>
      </c>
      <c r="F120" s="8">
        <v>0</v>
      </c>
      <c r="G120" s="8">
        <v>1</v>
      </c>
    </row>
    <row r="121" spans="1:7" ht="15">
      <c r="A121" s="5" t="s">
        <v>111</v>
      </c>
      <c r="B121" s="8" t="s">
        <v>7</v>
      </c>
      <c r="C121" s="20">
        <v>41307</v>
      </c>
      <c r="D121" s="8" t="s">
        <v>107</v>
      </c>
      <c r="E121" s="8" t="s">
        <v>112</v>
      </c>
      <c r="F121" s="8">
        <v>1</v>
      </c>
      <c r="G121" s="8">
        <v>2</v>
      </c>
    </row>
    <row r="122" spans="1:7" ht="15">
      <c r="A122" s="5" t="s">
        <v>189</v>
      </c>
      <c r="B122" s="8" t="s">
        <v>7</v>
      </c>
      <c r="C122" s="20" t="s">
        <v>191</v>
      </c>
      <c r="D122" s="8" t="s">
        <v>190</v>
      </c>
      <c r="E122" s="8" t="s">
        <v>23</v>
      </c>
      <c r="F122" s="8">
        <v>0</v>
      </c>
      <c r="G122" s="8">
        <v>6</v>
      </c>
    </row>
    <row r="123" spans="1:7" ht="15">
      <c r="A123" s="5" t="s">
        <v>189</v>
      </c>
      <c r="B123" s="8" t="s">
        <v>7</v>
      </c>
      <c r="C123" s="20" t="s">
        <v>192</v>
      </c>
      <c r="D123" s="8" t="s">
        <v>193</v>
      </c>
      <c r="E123" s="8" t="s">
        <v>23</v>
      </c>
      <c r="F123" s="8">
        <v>0</v>
      </c>
      <c r="G123" s="8">
        <v>6</v>
      </c>
    </row>
    <row r="124" spans="1:7" ht="15">
      <c r="A124" s="5" t="s">
        <v>144</v>
      </c>
      <c r="B124" s="8" t="s">
        <v>7</v>
      </c>
      <c r="C124" s="20" t="s">
        <v>411</v>
      </c>
      <c r="D124" s="8" t="s">
        <v>412</v>
      </c>
      <c r="E124" s="8" t="s">
        <v>8</v>
      </c>
      <c r="F124" s="8">
        <v>1</v>
      </c>
      <c r="G124" s="8">
        <v>2</v>
      </c>
    </row>
    <row r="125" spans="1:7" ht="15">
      <c r="A125" s="5" t="s">
        <v>144</v>
      </c>
      <c r="B125" s="8" t="s">
        <v>7</v>
      </c>
      <c r="C125" s="20" t="s">
        <v>411</v>
      </c>
      <c r="D125" s="8" t="s">
        <v>413</v>
      </c>
      <c r="E125" s="8" t="s">
        <v>221</v>
      </c>
      <c r="F125" s="8">
        <v>1</v>
      </c>
      <c r="G125" s="8">
        <v>6</v>
      </c>
    </row>
    <row r="126" spans="1:7" ht="15">
      <c r="A126" s="5"/>
      <c r="B126" s="8"/>
      <c r="C126" s="20"/>
      <c r="D126" s="8"/>
      <c r="E126" s="8"/>
      <c r="F126" s="8"/>
      <c r="G126" s="8"/>
    </row>
    <row r="127" spans="1:7" ht="15">
      <c r="A127" s="5"/>
      <c r="B127" s="8"/>
      <c r="C127" s="20"/>
      <c r="D127" s="8"/>
      <c r="E127" s="8"/>
      <c r="F127" s="8"/>
      <c r="G127" s="8"/>
    </row>
    <row r="130" spans="1:7" ht="18.75">
      <c r="A130" s="24" t="s">
        <v>39</v>
      </c>
      <c r="B130" s="25" t="s">
        <v>129</v>
      </c>
      <c r="C130" s="26"/>
      <c r="D130" s="26"/>
      <c r="E130" s="26"/>
      <c r="F130" s="26" t="s">
        <v>10</v>
      </c>
      <c r="G130" s="26">
        <f>SUM(G132:G136)</f>
        <v>14</v>
      </c>
    </row>
    <row r="131" spans="1:7" ht="15">
      <c r="A131" s="4" t="s">
        <v>0</v>
      </c>
      <c r="B131" s="4" t="s">
        <v>1</v>
      </c>
      <c r="C131" s="3" t="s">
        <v>2</v>
      </c>
      <c r="D131" s="3" t="s">
        <v>3</v>
      </c>
      <c r="E131" s="3" t="s">
        <v>4</v>
      </c>
      <c r="F131" s="3" t="s">
        <v>74</v>
      </c>
      <c r="G131" s="3" t="s">
        <v>5</v>
      </c>
    </row>
    <row r="132" spans="1:7" ht="15">
      <c r="A132" s="5" t="s">
        <v>126</v>
      </c>
      <c r="B132" s="8" t="s">
        <v>7</v>
      </c>
      <c r="C132" s="20">
        <v>41334</v>
      </c>
      <c r="D132" s="8" t="s">
        <v>128</v>
      </c>
      <c r="E132" s="8" t="s">
        <v>8</v>
      </c>
      <c r="F132" s="8">
        <v>2</v>
      </c>
      <c r="G132" s="8">
        <v>3</v>
      </c>
    </row>
    <row r="133" spans="1:7" ht="15">
      <c r="A133" s="5" t="s">
        <v>369</v>
      </c>
      <c r="B133" s="8" t="s">
        <v>7</v>
      </c>
      <c r="C133" s="20">
        <v>41572</v>
      </c>
      <c r="D133" s="8" t="s">
        <v>286</v>
      </c>
      <c r="E133" s="8" t="s">
        <v>8</v>
      </c>
      <c r="F133" s="8">
        <v>1</v>
      </c>
      <c r="G133" s="8">
        <v>2</v>
      </c>
    </row>
    <row r="134" spans="1:7" ht="15">
      <c r="A134" s="5" t="s">
        <v>360</v>
      </c>
      <c r="B134" s="8" t="s">
        <v>7</v>
      </c>
      <c r="C134" s="20">
        <v>41587</v>
      </c>
      <c r="D134" s="8" t="s">
        <v>370</v>
      </c>
      <c r="E134" s="8" t="s">
        <v>8</v>
      </c>
      <c r="F134" s="8">
        <v>2</v>
      </c>
      <c r="G134" s="8">
        <v>3</v>
      </c>
    </row>
    <row r="135" spans="1:7" ht="15">
      <c r="A135" s="5" t="s">
        <v>409</v>
      </c>
      <c r="B135" s="8" t="s">
        <v>7</v>
      </c>
      <c r="C135" s="20">
        <v>41980</v>
      </c>
      <c r="D135" s="8" t="s">
        <v>410</v>
      </c>
      <c r="E135" s="8">
        <v>5</v>
      </c>
      <c r="F135" s="8">
        <v>2</v>
      </c>
      <c r="G135" s="8">
        <v>6</v>
      </c>
    </row>
    <row r="136" spans="1:7" ht="15">
      <c r="A136" s="5"/>
      <c r="B136" s="8"/>
      <c r="C136" s="20"/>
      <c r="D136" s="8"/>
      <c r="E136" s="8"/>
      <c r="F136" s="8"/>
      <c r="G136" s="8"/>
    </row>
    <row r="139" spans="1:7" ht="18.75">
      <c r="A139" s="24" t="s">
        <v>141</v>
      </c>
      <c r="B139" s="25" t="s">
        <v>142</v>
      </c>
      <c r="C139" s="26"/>
      <c r="D139" s="26"/>
      <c r="E139" s="26"/>
      <c r="F139" s="26" t="s">
        <v>10</v>
      </c>
      <c r="G139" s="26">
        <f>SUM(G141:G144)</f>
        <v>16</v>
      </c>
    </row>
    <row r="140" spans="1:7" ht="15">
      <c r="A140" s="4" t="s">
        <v>0</v>
      </c>
      <c r="B140" s="4" t="s">
        <v>1</v>
      </c>
      <c r="C140" s="3" t="s">
        <v>2</v>
      </c>
      <c r="D140" s="3" t="s">
        <v>3</v>
      </c>
      <c r="E140" s="3" t="s">
        <v>4</v>
      </c>
      <c r="F140" s="3" t="s">
        <v>74</v>
      </c>
      <c r="G140" s="3" t="s">
        <v>5</v>
      </c>
    </row>
    <row r="141" spans="1:7" ht="15">
      <c r="A141" s="5" t="s">
        <v>143</v>
      </c>
      <c r="B141" s="8" t="s">
        <v>16</v>
      </c>
      <c r="C141" s="20">
        <v>41336</v>
      </c>
      <c r="D141" s="8" t="s">
        <v>25</v>
      </c>
      <c r="E141" s="8">
        <v>2</v>
      </c>
      <c r="F141" s="8">
        <v>0</v>
      </c>
      <c r="G141" s="8">
        <v>10</v>
      </c>
    </row>
    <row r="142" spans="1:7" ht="15">
      <c r="A142" s="5" t="s">
        <v>144</v>
      </c>
      <c r="B142" s="8" t="s">
        <v>16</v>
      </c>
      <c r="C142" s="20">
        <v>41350</v>
      </c>
      <c r="D142" s="8" t="s">
        <v>17</v>
      </c>
      <c r="E142" s="8">
        <v>3</v>
      </c>
      <c r="F142" s="8">
        <v>0</v>
      </c>
      <c r="G142" s="8">
        <v>4</v>
      </c>
    </row>
    <row r="143" spans="1:7" ht="15">
      <c r="A143" s="5" t="s">
        <v>144</v>
      </c>
      <c r="B143" s="8" t="s">
        <v>7</v>
      </c>
      <c r="C143" s="20">
        <v>41497</v>
      </c>
      <c r="D143" s="8" t="s">
        <v>310</v>
      </c>
      <c r="E143" s="8" t="s">
        <v>8</v>
      </c>
      <c r="F143" s="8">
        <v>1</v>
      </c>
      <c r="G143" s="8">
        <v>2</v>
      </c>
    </row>
    <row r="144" spans="1:7" ht="15">
      <c r="A144" s="5"/>
      <c r="B144" s="8"/>
      <c r="C144" s="20"/>
      <c r="D144" s="8"/>
      <c r="E144" s="8"/>
      <c r="F144" s="8"/>
      <c r="G144" s="8"/>
    </row>
    <row r="147" spans="1:7" ht="18.75">
      <c r="A147" s="24" t="s">
        <v>147</v>
      </c>
      <c r="B147" s="25" t="s">
        <v>148</v>
      </c>
      <c r="C147" s="26"/>
      <c r="D147" s="26"/>
      <c r="E147" s="26"/>
      <c r="F147" s="26" t="s">
        <v>10</v>
      </c>
      <c r="G147" s="26">
        <f>SUM(G149:G152)</f>
        <v>6</v>
      </c>
    </row>
    <row r="148" spans="1:7" ht="15">
      <c r="A148" s="4" t="s">
        <v>0</v>
      </c>
      <c r="B148" s="4" t="s">
        <v>1</v>
      </c>
      <c r="C148" s="3" t="s">
        <v>2</v>
      </c>
      <c r="D148" s="3" t="s">
        <v>3</v>
      </c>
      <c r="E148" s="3" t="s">
        <v>4</v>
      </c>
      <c r="F148" s="3" t="s">
        <v>74</v>
      </c>
      <c r="G148" s="3" t="s">
        <v>5</v>
      </c>
    </row>
    <row r="149" spans="1:7" ht="15">
      <c r="A149" s="5" t="s">
        <v>144</v>
      </c>
      <c r="B149" s="8" t="s">
        <v>16</v>
      </c>
      <c r="C149" s="20">
        <v>41350</v>
      </c>
      <c r="D149" s="8" t="s">
        <v>17</v>
      </c>
      <c r="E149" s="8" t="s">
        <v>150</v>
      </c>
      <c r="F149" s="8">
        <v>0</v>
      </c>
      <c r="G149" s="8">
        <v>5</v>
      </c>
    </row>
    <row r="150" spans="1:7" ht="15">
      <c r="A150" s="5" t="s">
        <v>261</v>
      </c>
      <c r="B150" s="8" t="s">
        <v>7</v>
      </c>
      <c r="C150" s="20"/>
      <c r="D150" s="8" t="s">
        <v>107</v>
      </c>
      <c r="E150" s="8" t="s">
        <v>266</v>
      </c>
      <c r="F150" s="8">
        <v>1</v>
      </c>
      <c r="G150" s="8">
        <v>1</v>
      </c>
    </row>
    <row r="151" spans="1:7" ht="15">
      <c r="A151" s="5"/>
      <c r="B151" s="8"/>
      <c r="C151" s="20"/>
      <c r="D151" s="8"/>
      <c r="E151" s="8"/>
      <c r="F151" s="8"/>
      <c r="G151" s="8"/>
    </row>
    <row r="152" spans="1:7" ht="15">
      <c r="A152" s="5"/>
      <c r="B152" s="8"/>
      <c r="C152" s="20"/>
      <c r="D152" s="8"/>
      <c r="E152" s="8"/>
      <c r="F152" s="8"/>
      <c r="G152" s="8"/>
    </row>
    <row r="153" spans="1:7" ht="15">
      <c r="A153" s="21"/>
      <c r="B153" s="22"/>
      <c r="C153" s="23"/>
      <c r="D153" s="22"/>
      <c r="E153" s="22"/>
      <c r="F153" s="22"/>
      <c r="G153" s="22"/>
    </row>
    <row r="155" spans="1:7" ht="18.75">
      <c r="A155" s="24" t="s">
        <v>147</v>
      </c>
      <c r="B155" s="25" t="s">
        <v>149</v>
      </c>
      <c r="C155" s="26"/>
      <c r="D155" s="26"/>
      <c r="E155" s="26"/>
      <c r="F155" s="26" t="s">
        <v>10</v>
      </c>
      <c r="G155" s="26">
        <f>SUM(G157:G162)</f>
        <v>3</v>
      </c>
    </row>
    <row r="156" spans="1:7" ht="15">
      <c r="A156" s="4" t="s">
        <v>0</v>
      </c>
      <c r="B156" s="4" t="s">
        <v>1</v>
      </c>
      <c r="C156" s="3" t="s">
        <v>2</v>
      </c>
      <c r="D156" s="3" t="s">
        <v>3</v>
      </c>
      <c r="E156" s="3" t="s">
        <v>4</v>
      </c>
      <c r="F156" s="3" t="s">
        <v>74</v>
      </c>
      <c r="G156" s="3" t="s">
        <v>5</v>
      </c>
    </row>
    <row r="157" spans="1:7" ht="15">
      <c r="A157" s="5" t="s">
        <v>144</v>
      </c>
      <c r="B157" s="8" t="s">
        <v>16</v>
      </c>
      <c r="C157" s="20">
        <v>41350</v>
      </c>
      <c r="D157" s="8" t="s">
        <v>180</v>
      </c>
      <c r="E157" s="8" t="s">
        <v>8</v>
      </c>
      <c r="F157" s="8">
        <v>0</v>
      </c>
      <c r="G157" s="8">
        <v>1</v>
      </c>
    </row>
    <row r="158" spans="1:7" ht="15">
      <c r="A158" s="5" t="s">
        <v>305</v>
      </c>
      <c r="B158" s="8" t="s">
        <v>7</v>
      </c>
      <c r="C158" s="20" t="s">
        <v>306</v>
      </c>
      <c r="D158" s="8" t="s">
        <v>246</v>
      </c>
      <c r="E158" s="8" t="s">
        <v>8</v>
      </c>
      <c r="F158" s="8">
        <v>0</v>
      </c>
      <c r="G158" s="8">
        <v>1</v>
      </c>
    </row>
    <row r="159" spans="1:7" ht="15">
      <c r="A159" s="5" t="s">
        <v>305</v>
      </c>
      <c r="B159" s="8" t="s">
        <v>7</v>
      </c>
      <c r="C159" s="20">
        <v>41517</v>
      </c>
      <c r="D159" s="8" t="s">
        <v>146</v>
      </c>
      <c r="E159" s="8" t="s">
        <v>8</v>
      </c>
      <c r="F159" s="8">
        <v>0</v>
      </c>
      <c r="G159" s="8">
        <v>1</v>
      </c>
    </row>
    <row r="160" spans="1:7" ht="15">
      <c r="A160" s="5"/>
      <c r="B160" s="8"/>
      <c r="C160" s="20"/>
      <c r="D160" s="8"/>
      <c r="E160" s="8"/>
      <c r="F160" s="8"/>
      <c r="G160" s="8"/>
    </row>
    <row r="161" spans="1:7" ht="15">
      <c r="A161" s="21"/>
      <c r="B161" s="22"/>
      <c r="C161" s="23"/>
      <c r="D161" s="22"/>
      <c r="E161" s="22"/>
      <c r="F161" s="22"/>
      <c r="G161" s="22"/>
    </row>
    <row r="163" spans="1:7" ht="18.75">
      <c r="A163" s="24" t="s">
        <v>173</v>
      </c>
      <c r="B163" s="25" t="s">
        <v>174</v>
      </c>
      <c r="C163" s="26"/>
      <c r="D163" s="26"/>
      <c r="E163" s="26"/>
      <c r="F163" s="26" t="s">
        <v>10</v>
      </c>
      <c r="G163" s="26">
        <f>SUM(G165:G170)</f>
        <v>15</v>
      </c>
    </row>
    <row r="164" spans="1:7" ht="15">
      <c r="A164" s="4" t="s">
        <v>0</v>
      </c>
      <c r="B164" s="4" t="s">
        <v>1</v>
      </c>
      <c r="C164" s="3" t="s">
        <v>2</v>
      </c>
      <c r="D164" s="3" t="s">
        <v>3</v>
      </c>
      <c r="E164" s="3" t="s">
        <v>4</v>
      </c>
      <c r="F164" s="3" t="s">
        <v>74</v>
      </c>
      <c r="G164" s="3" t="s">
        <v>5</v>
      </c>
    </row>
    <row r="165" spans="1:7" ht="15">
      <c r="A165" s="5" t="s">
        <v>151</v>
      </c>
      <c r="B165" s="8" t="s">
        <v>16</v>
      </c>
      <c r="C165" s="20">
        <v>41343</v>
      </c>
      <c r="D165" s="8" t="s">
        <v>48</v>
      </c>
      <c r="E165" s="8" t="s">
        <v>20</v>
      </c>
      <c r="F165" s="8">
        <v>0</v>
      </c>
      <c r="G165" s="8">
        <v>5</v>
      </c>
    </row>
    <row r="166" spans="1:7" ht="15">
      <c r="A166" s="5" t="s">
        <v>144</v>
      </c>
      <c r="B166" s="8" t="s">
        <v>16</v>
      </c>
      <c r="C166" s="20">
        <v>41371</v>
      </c>
      <c r="D166" s="8" t="s">
        <v>48</v>
      </c>
      <c r="E166" s="8" t="s">
        <v>212</v>
      </c>
      <c r="F166" s="8">
        <v>0</v>
      </c>
      <c r="G166" s="8">
        <v>4</v>
      </c>
    </row>
    <row r="167" spans="1:7" ht="15">
      <c r="A167" s="5" t="s">
        <v>144</v>
      </c>
      <c r="B167" s="8" t="s">
        <v>16</v>
      </c>
      <c r="C167" s="20">
        <v>41371</v>
      </c>
      <c r="D167" s="8" t="s">
        <v>17</v>
      </c>
      <c r="E167" s="8" t="s">
        <v>213</v>
      </c>
      <c r="F167" s="8">
        <v>0</v>
      </c>
      <c r="G167" s="8">
        <v>6</v>
      </c>
    </row>
    <row r="168" spans="1:7" ht="15">
      <c r="A168" s="5"/>
      <c r="B168" s="8"/>
      <c r="C168" s="20"/>
      <c r="D168" s="8"/>
      <c r="E168" s="8"/>
      <c r="F168" s="8"/>
      <c r="G168" s="8"/>
    </row>
    <row r="171" spans="1:7" ht="18.75">
      <c r="A171" s="24" t="s">
        <v>147</v>
      </c>
      <c r="B171" s="25" t="s">
        <v>231</v>
      </c>
      <c r="C171" s="26"/>
      <c r="D171" s="26"/>
      <c r="E171" s="26"/>
      <c r="F171" s="26" t="s">
        <v>10</v>
      </c>
      <c r="G171" s="26">
        <f>SUM(G173:G179)</f>
        <v>6</v>
      </c>
    </row>
    <row r="172" spans="1:7" ht="15">
      <c r="A172" s="4" t="s">
        <v>0</v>
      </c>
      <c r="B172" s="4" t="s">
        <v>1</v>
      </c>
      <c r="C172" s="3" t="s">
        <v>2</v>
      </c>
      <c r="D172" s="3" t="s">
        <v>3</v>
      </c>
      <c r="E172" s="3" t="s">
        <v>4</v>
      </c>
      <c r="F172" s="3" t="s">
        <v>74</v>
      </c>
      <c r="G172" s="3" t="s">
        <v>5</v>
      </c>
    </row>
    <row r="173" spans="1:7" ht="15">
      <c r="A173" s="5" t="s">
        <v>178</v>
      </c>
      <c r="B173" s="8" t="s">
        <v>179</v>
      </c>
      <c r="C173" s="20">
        <v>41360</v>
      </c>
      <c r="D173" s="8" t="s">
        <v>180</v>
      </c>
      <c r="E173" s="8" t="s">
        <v>8</v>
      </c>
      <c r="F173" s="8">
        <v>0</v>
      </c>
      <c r="G173" s="8">
        <v>1</v>
      </c>
    </row>
    <row r="174" spans="1:7" ht="15">
      <c r="A174" s="5" t="s">
        <v>144</v>
      </c>
      <c r="B174" s="8" t="s">
        <v>16</v>
      </c>
      <c r="C174" s="20" t="s">
        <v>197</v>
      </c>
      <c r="D174" s="8" t="s">
        <v>180</v>
      </c>
      <c r="E174" s="8" t="s">
        <v>8</v>
      </c>
      <c r="F174" s="8">
        <v>0</v>
      </c>
      <c r="G174" s="8">
        <v>1</v>
      </c>
    </row>
    <row r="175" spans="1:7" ht="15">
      <c r="A175" s="5" t="s">
        <v>206</v>
      </c>
      <c r="B175" s="8" t="s">
        <v>179</v>
      </c>
      <c r="C175" s="20">
        <v>41411</v>
      </c>
      <c r="D175" s="8" t="s">
        <v>180</v>
      </c>
      <c r="E175" s="8" t="s">
        <v>8</v>
      </c>
      <c r="F175" s="8">
        <v>0</v>
      </c>
      <c r="G175" s="8">
        <v>1</v>
      </c>
    </row>
    <row r="176" spans="1:7" ht="15">
      <c r="A176" s="5" t="s">
        <v>245</v>
      </c>
      <c r="B176" s="8" t="s">
        <v>179</v>
      </c>
      <c r="C176" s="20">
        <v>41427</v>
      </c>
      <c r="D176" s="8" t="s">
        <v>246</v>
      </c>
      <c r="E176" s="8" t="s">
        <v>8</v>
      </c>
      <c r="F176" s="8">
        <v>0</v>
      </c>
      <c r="G176" s="8">
        <v>1</v>
      </c>
    </row>
    <row r="177" spans="1:7" ht="15">
      <c r="A177" s="5" t="s">
        <v>245</v>
      </c>
      <c r="B177" s="8" t="s">
        <v>179</v>
      </c>
      <c r="C177" s="20">
        <v>41427</v>
      </c>
      <c r="D177" s="8" t="s">
        <v>146</v>
      </c>
      <c r="E177" s="8" t="s">
        <v>8</v>
      </c>
      <c r="F177" s="8">
        <v>0</v>
      </c>
      <c r="G177" s="8">
        <v>1</v>
      </c>
    </row>
    <row r="178" spans="1:7" ht="15">
      <c r="A178" s="5" t="s">
        <v>278</v>
      </c>
      <c r="B178" s="8" t="s">
        <v>179</v>
      </c>
      <c r="C178" s="20">
        <v>41459</v>
      </c>
      <c r="D178" s="8" t="s">
        <v>48</v>
      </c>
      <c r="E178" s="8">
        <v>7</v>
      </c>
      <c r="F178" s="8">
        <v>0</v>
      </c>
      <c r="G178" s="8">
        <v>1</v>
      </c>
    </row>
    <row r="179" spans="1:7" ht="15">
      <c r="A179" s="5"/>
      <c r="B179" s="8"/>
      <c r="C179" s="20"/>
      <c r="D179" s="8"/>
      <c r="E179" s="8"/>
      <c r="F179" s="8"/>
      <c r="G179" s="8"/>
    </row>
    <row r="182" spans="1:7" ht="18.75">
      <c r="A182" s="24" t="s">
        <v>185</v>
      </c>
      <c r="B182" s="25" t="s">
        <v>186</v>
      </c>
      <c r="C182" s="26"/>
      <c r="D182" s="26"/>
      <c r="E182" s="26"/>
      <c r="F182" s="26" t="s">
        <v>10</v>
      </c>
      <c r="G182" s="26">
        <f>SUM(G184:G198)</f>
        <v>146</v>
      </c>
    </row>
    <row r="183" spans="1:7" ht="15">
      <c r="A183" s="4" t="s">
        <v>0</v>
      </c>
      <c r="B183" s="4" t="s">
        <v>1</v>
      </c>
      <c r="C183" s="3" t="s">
        <v>2</v>
      </c>
      <c r="D183" s="3" t="s">
        <v>3</v>
      </c>
      <c r="E183" s="3" t="s">
        <v>4</v>
      </c>
      <c r="F183" s="3" t="s">
        <v>74</v>
      </c>
      <c r="G183" s="3" t="s">
        <v>5</v>
      </c>
    </row>
    <row r="184" spans="1:13" ht="15">
      <c r="A184" s="5" t="s">
        <v>144</v>
      </c>
      <c r="B184" s="8" t="s">
        <v>16</v>
      </c>
      <c r="C184" s="20">
        <v>41352</v>
      </c>
      <c r="D184" s="8" t="s">
        <v>18</v>
      </c>
      <c r="E184" s="8">
        <v>1</v>
      </c>
      <c r="F184" s="8">
        <v>2</v>
      </c>
      <c r="G184" s="8">
        <v>18</v>
      </c>
      <c r="M184" t="s">
        <v>281</v>
      </c>
    </row>
    <row r="185" spans="1:7" ht="15">
      <c r="A185" s="5" t="s">
        <v>214</v>
      </c>
      <c r="B185" s="8" t="s">
        <v>272</v>
      </c>
      <c r="C185" s="20">
        <v>41448</v>
      </c>
      <c r="D185" s="8" t="s">
        <v>19</v>
      </c>
      <c r="E185" s="8">
        <v>8</v>
      </c>
      <c r="F185" s="8">
        <v>3</v>
      </c>
      <c r="G185" s="8">
        <v>4</v>
      </c>
    </row>
    <row r="186" spans="1:7" ht="15">
      <c r="A186" s="5" t="s">
        <v>284</v>
      </c>
      <c r="B186" s="8" t="s">
        <v>7</v>
      </c>
      <c r="C186" s="20">
        <v>41503</v>
      </c>
      <c r="D186" s="8" t="s">
        <v>18</v>
      </c>
      <c r="E186" s="8">
        <v>3</v>
      </c>
      <c r="F186" s="8">
        <v>2</v>
      </c>
      <c r="G186" s="8">
        <v>12</v>
      </c>
    </row>
    <row r="187" spans="1:7" ht="15">
      <c r="A187" s="5" t="s">
        <v>313</v>
      </c>
      <c r="B187" s="8" t="s">
        <v>7</v>
      </c>
      <c r="C187" s="20">
        <v>41531</v>
      </c>
      <c r="D187" s="8" t="s">
        <v>44</v>
      </c>
      <c r="E187" s="8">
        <v>6</v>
      </c>
      <c r="F187" s="8">
        <v>2</v>
      </c>
      <c r="G187" s="8">
        <v>3</v>
      </c>
    </row>
    <row r="188" spans="1:7" ht="15">
      <c r="A188" s="5" t="s">
        <v>334</v>
      </c>
      <c r="B188" s="8" t="s">
        <v>7</v>
      </c>
      <c r="C188" s="20">
        <v>41553</v>
      </c>
      <c r="D188" s="8" t="s">
        <v>44</v>
      </c>
      <c r="E188" s="8">
        <v>3</v>
      </c>
      <c r="F188" s="8">
        <v>2</v>
      </c>
      <c r="G188" s="8">
        <v>12</v>
      </c>
    </row>
    <row r="189" spans="1:7" ht="15">
      <c r="A189" s="5" t="s">
        <v>339</v>
      </c>
      <c r="B189" s="8" t="s">
        <v>340</v>
      </c>
      <c r="C189" s="20">
        <v>41565</v>
      </c>
      <c r="D189" s="8" t="s">
        <v>341</v>
      </c>
      <c r="E189" s="8">
        <v>5</v>
      </c>
      <c r="F189" s="8">
        <v>4</v>
      </c>
      <c r="G189" s="8">
        <v>10</v>
      </c>
    </row>
    <row r="190" spans="1:7" ht="15">
      <c r="A190" s="5" t="s">
        <v>156</v>
      </c>
      <c r="B190" s="8" t="s">
        <v>7</v>
      </c>
      <c r="C190" s="20">
        <v>41574</v>
      </c>
      <c r="D190" s="8" t="s">
        <v>19</v>
      </c>
      <c r="E190" s="8">
        <v>10</v>
      </c>
      <c r="F190" s="8">
        <v>3</v>
      </c>
      <c r="G190" s="8">
        <v>4</v>
      </c>
    </row>
    <row r="191" spans="1:7" ht="15">
      <c r="A191" s="5" t="s">
        <v>360</v>
      </c>
      <c r="B191" s="8" t="s">
        <v>7</v>
      </c>
      <c r="C191" s="20" t="s">
        <v>361</v>
      </c>
      <c r="D191" s="8" t="s">
        <v>19</v>
      </c>
      <c r="E191" s="8">
        <v>14</v>
      </c>
      <c r="F191" s="8">
        <v>3</v>
      </c>
      <c r="G191" s="8">
        <v>4</v>
      </c>
    </row>
    <row r="192" spans="1:7" ht="15">
      <c r="A192" s="5" t="s">
        <v>360</v>
      </c>
      <c r="B192" s="8" t="s">
        <v>7</v>
      </c>
      <c r="C192" s="20" t="s">
        <v>361</v>
      </c>
      <c r="D192" s="8" t="s">
        <v>341</v>
      </c>
      <c r="E192" s="8">
        <v>4</v>
      </c>
      <c r="F192" s="8">
        <v>4</v>
      </c>
      <c r="G192" s="8">
        <v>15</v>
      </c>
    </row>
    <row r="193" spans="1:7" ht="15">
      <c r="A193" s="5" t="s">
        <v>360</v>
      </c>
      <c r="B193" s="8" t="s">
        <v>7</v>
      </c>
      <c r="C193" s="20" t="s">
        <v>361</v>
      </c>
      <c r="D193" s="8" t="s">
        <v>19</v>
      </c>
      <c r="E193" s="8">
        <v>1</v>
      </c>
      <c r="F193" s="8">
        <v>3</v>
      </c>
      <c r="G193" s="8">
        <v>24</v>
      </c>
    </row>
    <row r="194" spans="1:7" ht="15">
      <c r="A194" s="5" t="s">
        <v>144</v>
      </c>
      <c r="B194" s="8" t="s">
        <v>7</v>
      </c>
      <c r="C194" s="20" t="s">
        <v>372</v>
      </c>
      <c r="D194" s="8" t="s">
        <v>18</v>
      </c>
      <c r="E194" s="8">
        <v>3</v>
      </c>
      <c r="F194" s="8">
        <v>2</v>
      </c>
      <c r="G194" s="8">
        <v>12</v>
      </c>
    </row>
    <row r="195" spans="1:7" ht="15">
      <c r="A195" s="5" t="s">
        <v>144</v>
      </c>
      <c r="B195" s="8" t="s">
        <v>7</v>
      </c>
      <c r="C195" s="20" t="s">
        <v>372</v>
      </c>
      <c r="D195" s="8" t="s">
        <v>19</v>
      </c>
      <c r="E195" s="8">
        <v>3</v>
      </c>
      <c r="F195" s="8">
        <v>3</v>
      </c>
      <c r="G195" s="8">
        <v>16</v>
      </c>
    </row>
    <row r="196" spans="1:7" ht="15">
      <c r="A196" s="5" t="s">
        <v>379</v>
      </c>
      <c r="B196" s="8" t="s">
        <v>7</v>
      </c>
      <c r="C196" s="20">
        <v>42002</v>
      </c>
      <c r="D196" s="8" t="s">
        <v>18</v>
      </c>
      <c r="E196" s="8">
        <v>3</v>
      </c>
      <c r="F196" s="8">
        <v>2</v>
      </c>
      <c r="G196" s="8">
        <v>12</v>
      </c>
    </row>
    <row r="197" spans="1:7" ht="15">
      <c r="A197" s="5"/>
      <c r="B197" s="8"/>
      <c r="C197" s="20"/>
      <c r="D197" s="8"/>
      <c r="E197" s="8"/>
      <c r="F197" s="8"/>
      <c r="G197" s="8"/>
    </row>
    <row r="198" spans="1:7" ht="15">
      <c r="A198" s="5"/>
      <c r="B198" s="8"/>
      <c r="C198" s="20"/>
      <c r="D198" s="8"/>
      <c r="E198" s="8"/>
      <c r="F198" s="8"/>
      <c r="G198" s="8"/>
    </row>
    <row r="201" spans="1:7" ht="18.75">
      <c r="A201" s="24" t="s">
        <v>337</v>
      </c>
      <c r="B201" s="25" t="s">
        <v>328</v>
      </c>
      <c r="C201" s="26"/>
      <c r="D201" s="26"/>
      <c r="E201" s="26"/>
      <c r="F201" s="26" t="s">
        <v>10</v>
      </c>
      <c r="G201" s="26">
        <f>SUM(G203:G205)</f>
        <v>1</v>
      </c>
    </row>
    <row r="202" spans="1:7" ht="15">
      <c r="A202" s="4" t="s">
        <v>0</v>
      </c>
      <c r="B202" s="4" t="s">
        <v>1</v>
      </c>
      <c r="C202" s="3" t="s">
        <v>2</v>
      </c>
      <c r="D202" s="3" t="s">
        <v>3</v>
      </c>
      <c r="E202" s="3" t="s">
        <v>4</v>
      </c>
      <c r="F202" s="3" t="s">
        <v>74</v>
      </c>
      <c r="G202" s="3" t="s">
        <v>5</v>
      </c>
    </row>
    <row r="203" spans="1:13" ht="15">
      <c r="A203" s="5" t="s">
        <v>338</v>
      </c>
      <c r="B203" s="8" t="s">
        <v>7</v>
      </c>
      <c r="C203" s="20">
        <v>41558</v>
      </c>
      <c r="D203" s="8" t="s">
        <v>17</v>
      </c>
      <c r="E203" s="8" t="s">
        <v>331</v>
      </c>
      <c r="F203" s="8">
        <v>0</v>
      </c>
      <c r="G203" s="8">
        <v>1</v>
      </c>
      <c r="M203" t="s">
        <v>281</v>
      </c>
    </row>
    <row r="204" spans="1:7" ht="15">
      <c r="A204" s="5"/>
      <c r="B204" s="8"/>
      <c r="C204" s="20"/>
      <c r="D204" s="8"/>
      <c r="E204" s="8"/>
      <c r="F204" s="8"/>
      <c r="G204" s="8"/>
    </row>
    <row r="205" spans="1:7" ht="15">
      <c r="A205" s="5"/>
      <c r="B205" s="8"/>
      <c r="C205" s="20"/>
      <c r="D205" s="8"/>
      <c r="E205" s="8"/>
      <c r="F205" s="8"/>
      <c r="G205" s="8"/>
    </row>
    <row r="208" spans="1:7" ht="18.75">
      <c r="A208" s="24" t="s">
        <v>299</v>
      </c>
      <c r="B208" s="25" t="s">
        <v>300</v>
      </c>
      <c r="C208" s="26"/>
      <c r="D208" s="26"/>
      <c r="E208" s="26"/>
      <c r="F208" s="26" t="s">
        <v>10</v>
      </c>
      <c r="G208" s="26">
        <f>SUM(G210:G211)</f>
        <v>1</v>
      </c>
    </row>
    <row r="209" spans="1:7" ht="15">
      <c r="A209" s="4" t="s">
        <v>0</v>
      </c>
      <c r="B209" s="4" t="s">
        <v>1</v>
      </c>
      <c r="C209" s="3" t="s">
        <v>2</v>
      </c>
      <c r="D209" s="3" t="s">
        <v>3</v>
      </c>
      <c r="E209" s="3" t="s">
        <v>4</v>
      </c>
      <c r="F209" s="3" t="s">
        <v>74</v>
      </c>
      <c r="G209" s="3" t="s">
        <v>5</v>
      </c>
    </row>
    <row r="210" spans="1:7" ht="15">
      <c r="A210" s="7" t="s">
        <v>301</v>
      </c>
      <c r="B210" s="6" t="s">
        <v>16</v>
      </c>
      <c r="C210" s="31">
        <v>41515</v>
      </c>
      <c r="D210" s="6" t="s">
        <v>249</v>
      </c>
      <c r="E210" s="6" t="s">
        <v>8</v>
      </c>
      <c r="F210" s="6">
        <v>0</v>
      </c>
      <c r="G210" s="6">
        <v>1</v>
      </c>
    </row>
    <row r="211" spans="1:7" ht="15">
      <c r="A211" s="7"/>
      <c r="B211" s="6"/>
      <c r="C211" s="31"/>
      <c r="D211" s="6"/>
      <c r="E211" s="6"/>
      <c r="F211" s="6"/>
      <c r="G211" s="6"/>
    </row>
    <row r="214" spans="1:7" ht="18.75">
      <c r="A214" s="24" t="s">
        <v>362</v>
      </c>
      <c r="B214" s="25" t="s">
        <v>363</v>
      </c>
      <c r="C214" s="26"/>
      <c r="D214" s="26"/>
      <c r="E214" s="26"/>
      <c r="F214" s="26" t="s">
        <v>10</v>
      </c>
      <c r="G214" s="26">
        <f>SUM(G216:G220)</f>
        <v>38</v>
      </c>
    </row>
    <row r="215" spans="1:7" ht="15">
      <c r="A215" s="4" t="s">
        <v>0</v>
      </c>
      <c r="B215" s="4" t="s">
        <v>1</v>
      </c>
      <c r="C215" s="3" t="s">
        <v>2</v>
      </c>
      <c r="D215" s="3" t="s">
        <v>3</v>
      </c>
      <c r="E215" s="3" t="s">
        <v>4</v>
      </c>
      <c r="F215" s="3" t="s">
        <v>74</v>
      </c>
      <c r="G215" s="3" t="s">
        <v>5</v>
      </c>
    </row>
    <row r="216" spans="1:13" ht="15">
      <c r="A216" s="5" t="s">
        <v>144</v>
      </c>
      <c r="B216" s="8" t="s">
        <v>7</v>
      </c>
      <c r="C216" s="20">
        <v>41496</v>
      </c>
      <c r="D216" s="8" t="s">
        <v>25</v>
      </c>
      <c r="E216" s="8">
        <v>3</v>
      </c>
      <c r="F216" s="8">
        <v>1</v>
      </c>
      <c r="G216" s="8">
        <v>8</v>
      </c>
      <c r="M216" t="s">
        <v>281</v>
      </c>
    </row>
    <row r="217" spans="1:7" ht="15">
      <c r="A217" s="5" t="s">
        <v>364</v>
      </c>
      <c r="B217" s="8" t="s">
        <v>16</v>
      </c>
      <c r="C217" s="20">
        <v>41541</v>
      </c>
      <c r="D217" s="8" t="s">
        <v>25</v>
      </c>
      <c r="E217" s="8">
        <v>2</v>
      </c>
      <c r="F217" s="8">
        <v>1</v>
      </c>
      <c r="G217" s="8">
        <v>10</v>
      </c>
    </row>
    <row r="218" spans="1:7" ht="15">
      <c r="A218" s="5" t="s">
        <v>365</v>
      </c>
      <c r="B218" s="8" t="s">
        <v>7</v>
      </c>
      <c r="C218" s="20">
        <v>41581</v>
      </c>
      <c r="D218" s="8" t="s">
        <v>366</v>
      </c>
      <c r="E218" s="8" t="s">
        <v>367</v>
      </c>
      <c r="F218" s="8">
        <v>1</v>
      </c>
      <c r="G218" s="8">
        <v>2</v>
      </c>
    </row>
    <row r="219" spans="1:7" ht="15">
      <c r="A219" s="5" t="s">
        <v>368</v>
      </c>
      <c r="B219" s="8" t="s">
        <v>7</v>
      </c>
      <c r="C219" s="20">
        <v>41588</v>
      </c>
      <c r="D219" s="8" t="s">
        <v>26</v>
      </c>
      <c r="E219" s="8">
        <v>1</v>
      </c>
      <c r="F219" s="8">
        <v>2</v>
      </c>
      <c r="G219" s="8">
        <v>18</v>
      </c>
    </row>
    <row r="220" spans="1:7" ht="15">
      <c r="A220" s="5"/>
      <c r="B220" s="8"/>
      <c r="C220" s="20"/>
      <c r="D220" s="8"/>
      <c r="E220" s="8"/>
      <c r="F220" s="8"/>
      <c r="G220" s="8"/>
    </row>
    <row r="222" spans="1:7" ht="18.75">
      <c r="A222" s="24" t="s">
        <v>373</v>
      </c>
      <c r="B222" s="25" t="s">
        <v>374</v>
      </c>
      <c r="C222" s="26"/>
      <c r="D222" s="26"/>
      <c r="E222" s="26"/>
      <c r="F222" s="26" t="s">
        <v>10</v>
      </c>
      <c r="G222" s="26">
        <f>SUM(G224:G230)</f>
        <v>19</v>
      </c>
    </row>
    <row r="223" spans="1:7" ht="15">
      <c r="A223" s="4" t="s">
        <v>0</v>
      </c>
      <c r="B223" s="4" t="s">
        <v>1</v>
      </c>
      <c r="C223" s="3" t="s">
        <v>2</v>
      </c>
      <c r="D223" s="3" t="s">
        <v>3</v>
      </c>
      <c r="E223" s="3" t="s">
        <v>4</v>
      </c>
      <c r="F223" s="3" t="s">
        <v>74</v>
      </c>
      <c r="G223" s="3" t="s">
        <v>5</v>
      </c>
    </row>
    <row r="224" spans="1:7" ht="15">
      <c r="A224" s="7" t="s">
        <v>144</v>
      </c>
      <c r="B224" s="6" t="s">
        <v>7</v>
      </c>
      <c r="C224" s="31">
        <v>41495</v>
      </c>
      <c r="D224" s="6" t="s">
        <v>17</v>
      </c>
      <c r="E224" s="6">
        <v>1</v>
      </c>
      <c r="F224" s="6">
        <v>0</v>
      </c>
      <c r="G224" s="6">
        <v>6</v>
      </c>
    </row>
    <row r="225" spans="1:7" ht="15">
      <c r="A225" s="7" t="s">
        <v>376</v>
      </c>
      <c r="B225" s="6" t="s">
        <v>7</v>
      </c>
      <c r="C225" s="31">
        <v>41566</v>
      </c>
      <c r="D225" s="6" t="s">
        <v>377</v>
      </c>
      <c r="E225" s="6" t="s">
        <v>8</v>
      </c>
      <c r="F225" s="6">
        <v>0</v>
      </c>
      <c r="G225" s="6">
        <v>1</v>
      </c>
    </row>
    <row r="226" spans="1:7" ht="15">
      <c r="A226" s="7" t="s">
        <v>144</v>
      </c>
      <c r="B226" s="6" t="s">
        <v>7</v>
      </c>
      <c r="C226" s="31">
        <v>41602</v>
      </c>
      <c r="D226" s="6" t="s">
        <v>107</v>
      </c>
      <c r="E226" s="6">
        <v>4</v>
      </c>
      <c r="F226" s="6">
        <v>1</v>
      </c>
      <c r="G226" s="6">
        <v>6</v>
      </c>
    </row>
    <row r="227" spans="1:7" ht="15">
      <c r="A227" s="7" t="s">
        <v>144</v>
      </c>
      <c r="B227" s="6" t="s">
        <v>7</v>
      </c>
      <c r="C227" s="31">
        <v>41602</v>
      </c>
      <c r="D227" s="6" t="s">
        <v>375</v>
      </c>
      <c r="E227" s="6" t="s">
        <v>8</v>
      </c>
      <c r="F227" s="6">
        <v>1</v>
      </c>
      <c r="G227" s="6">
        <v>2</v>
      </c>
    </row>
    <row r="228" spans="1:7" ht="15">
      <c r="A228" s="7" t="s">
        <v>404</v>
      </c>
      <c r="B228" s="6" t="s">
        <v>7</v>
      </c>
      <c r="C228" s="31">
        <v>41981</v>
      </c>
      <c r="D228" s="6" t="s">
        <v>107</v>
      </c>
      <c r="E228" s="6">
        <v>9</v>
      </c>
      <c r="F228" s="6">
        <v>1</v>
      </c>
      <c r="G228" s="6">
        <v>2</v>
      </c>
    </row>
    <row r="229" spans="1:7" ht="15">
      <c r="A229" s="7" t="s">
        <v>404</v>
      </c>
      <c r="B229" s="6" t="s">
        <v>7</v>
      </c>
      <c r="C229" s="31">
        <v>41981</v>
      </c>
      <c r="D229" s="6" t="s">
        <v>51</v>
      </c>
      <c r="E229" s="6" t="s">
        <v>405</v>
      </c>
      <c r="F229" s="6">
        <v>1</v>
      </c>
      <c r="G229" s="6">
        <v>2</v>
      </c>
    </row>
    <row r="230" spans="1:7" ht="15">
      <c r="A230" s="7"/>
      <c r="B230" s="6"/>
      <c r="C230" s="31"/>
      <c r="D230" s="6"/>
      <c r="E230" s="6"/>
      <c r="F230" s="6"/>
      <c r="G2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3"/>
  <sheetViews>
    <sheetView zoomScale="115" zoomScaleNormal="115" zoomScalePageLayoutView="0" workbookViewId="0" topLeftCell="A1">
      <pane ySplit="2" topLeftCell="A87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81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SUM(G5:G9)</f>
        <v>30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57</v>
      </c>
      <c r="B5" s="8" t="s">
        <v>16</v>
      </c>
      <c r="C5" s="20">
        <v>41286</v>
      </c>
      <c r="D5" s="8" t="s">
        <v>53</v>
      </c>
      <c r="E5" s="8" t="s">
        <v>8</v>
      </c>
      <c r="F5" s="8">
        <v>0</v>
      </c>
      <c r="G5" s="8">
        <v>1</v>
      </c>
    </row>
    <row r="6" spans="1:7" ht="15">
      <c r="A6" s="5" t="s">
        <v>37</v>
      </c>
      <c r="B6" s="8" t="s">
        <v>16</v>
      </c>
      <c r="C6" s="20">
        <v>41308</v>
      </c>
      <c r="D6" s="8" t="s">
        <v>48</v>
      </c>
      <c r="E6" s="8" t="s">
        <v>23</v>
      </c>
      <c r="F6" s="8">
        <v>0</v>
      </c>
      <c r="G6" s="8">
        <v>6</v>
      </c>
    </row>
    <row r="7" spans="1:7" ht="15">
      <c r="A7" s="5" t="s">
        <v>37</v>
      </c>
      <c r="B7" s="8" t="s">
        <v>16</v>
      </c>
      <c r="C7" s="20">
        <v>41308</v>
      </c>
      <c r="D7" s="8" t="s">
        <v>17</v>
      </c>
      <c r="E7" s="8" t="s">
        <v>20</v>
      </c>
      <c r="F7" s="8">
        <v>0</v>
      </c>
      <c r="G7" s="8">
        <v>5</v>
      </c>
    </row>
    <row r="8" spans="1:7" ht="15">
      <c r="A8" s="5" t="s">
        <v>382</v>
      </c>
      <c r="B8" s="8" t="s">
        <v>16</v>
      </c>
      <c r="C8" s="20">
        <v>41581</v>
      </c>
      <c r="D8" s="8" t="s">
        <v>209</v>
      </c>
      <c r="E8" s="8" t="s">
        <v>213</v>
      </c>
      <c r="F8" s="8">
        <v>2</v>
      </c>
      <c r="G8" s="8">
        <v>18</v>
      </c>
    </row>
    <row r="9" spans="1:7" ht="15">
      <c r="A9" s="5"/>
      <c r="B9" s="8"/>
      <c r="C9" s="20"/>
      <c r="D9" s="8"/>
      <c r="E9" s="8"/>
      <c r="F9" s="8"/>
      <c r="G9" s="8"/>
    </row>
    <row r="10" ht="18.75">
      <c r="A10" s="2"/>
    </row>
    <row r="11" spans="1:7" ht="18.75">
      <c r="A11" s="25" t="s">
        <v>35</v>
      </c>
      <c r="B11" s="25" t="s">
        <v>36</v>
      </c>
      <c r="C11" s="26"/>
      <c r="D11" s="26"/>
      <c r="E11" s="26"/>
      <c r="F11" s="26" t="s">
        <v>10</v>
      </c>
      <c r="G11" s="26">
        <f>SUM(G13:G43)</f>
        <v>471</v>
      </c>
    </row>
    <row r="12" spans="1:7" ht="15">
      <c r="A12" s="4" t="s">
        <v>0</v>
      </c>
      <c r="B12" s="4" t="s">
        <v>1</v>
      </c>
      <c r="C12" s="3" t="s">
        <v>2</v>
      </c>
      <c r="D12" s="3" t="s">
        <v>3</v>
      </c>
      <c r="E12" s="3" t="s">
        <v>4</v>
      </c>
      <c r="F12" s="3" t="s">
        <v>74</v>
      </c>
      <c r="G12" s="3" t="s">
        <v>5</v>
      </c>
    </row>
    <row r="13" spans="1:7" ht="15">
      <c r="A13" s="5" t="s">
        <v>92</v>
      </c>
      <c r="B13" s="8" t="s">
        <v>7</v>
      </c>
      <c r="C13" s="20">
        <v>41300</v>
      </c>
      <c r="D13" s="8" t="s">
        <v>18</v>
      </c>
      <c r="E13" s="8">
        <v>2</v>
      </c>
      <c r="F13" s="8">
        <v>2</v>
      </c>
      <c r="G13" s="8">
        <v>15</v>
      </c>
    </row>
    <row r="14" spans="1:7" ht="15">
      <c r="A14" s="5" t="s">
        <v>92</v>
      </c>
      <c r="B14" s="8" t="s">
        <v>7</v>
      </c>
      <c r="C14" s="20">
        <v>41300</v>
      </c>
      <c r="D14" s="8" t="s">
        <v>19</v>
      </c>
      <c r="E14" s="8">
        <v>1</v>
      </c>
      <c r="F14" s="8">
        <v>3</v>
      </c>
      <c r="G14" s="8">
        <v>24</v>
      </c>
    </row>
    <row r="15" spans="1:7" ht="15">
      <c r="A15" s="5" t="s">
        <v>116</v>
      </c>
      <c r="B15" s="8" t="s">
        <v>7</v>
      </c>
      <c r="C15" s="20">
        <v>41329</v>
      </c>
      <c r="D15" s="8" t="s">
        <v>18</v>
      </c>
      <c r="E15" s="8">
        <v>1</v>
      </c>
      <c r="F15" s="8">
        <v>2</v>
      </c>
      <c r="G15" s="8">
        <v>18</v>
      </c>
    </row>
    <row r="16" spans="1:7" ht="15">
      <c r="A16" s="5" t="s">
        <v>116</v>
      </c>
      <c r="B16" s="8" t="s">
        <v>7</v>
      </c>
      <c r="C16" s="20">
        <v>41329</v>
      </c>
      <c r="D16" s="8" t="s">
        <v>19</v>
      </c>
      <c r="E16" s="8">
        <v>2</v>
      </c>
      <c r="F16" s="8">
        <v>3</v>
      </c>
      <c r="G16" s="8">
        <v>20</v>
      </c>
    </row>
    <row r="17" spans="1:7" ht="15">
      <c r="A17" s="5" t="s">
        <v>136</v>
      </c>
      <c r="B17" s="8" t="s">
        <v>137</v>
      </c>
      <c r="C17" s="20">
        <v>41348</v>
      </c>
      <c r="D17" s="8" t="s">
        <v>18</v>
      </c>
      <c r="E17" s="8">
        <v>2</v>
      </c>
      <c r="F17" s="8">
        <v>2</v>
      </c>
      <c r="G17" s="8">
        <v>15</v>
      </c>
    </row>
    <row r="18" spans="1:7" ht="15">
      <c r="A18" s="5" t="s">
        <v>136</v>
      </c>
      <c r="B18" s="8" t="s">
        <v>137</v>
      </c>
      <c r="C18" s="20">
        <v>41350</v>
      </c>
      <c r="D18" s="8" t="s">
        <v>18</v>
      </c>
      <c r="E18" s="8">
        <v>3</v>
      </c>
      <c r="F18" s="8">
        <v>2</v>
      </c>
      <c r="G18" s="8">
        <v>12</v>
      </c>
    </row>
    <row r="19" spans="1:7" ht="15">
      <c r="A19" s="5" t="s">
        <v>138</v>
      </c>
      <c r="B19" s="8" t="s">
        <v>7</v>
      </c>
      <c r="C19" s="20">
        <v>41361</v>
      </c>
      <c r="D19" s="8" t="s">
        <v>18</v>
      </c>
      <c r="E19" s="8">
        <v>2</v>
      </c>
      <c r="F19" s="8">
        <v>2</v>
      </c>
      <c r="G19" s="8">
        <v>15</v>
      </c>
    </row>
    <row r="20" spans="1:7" ht="15">
      <c r="A20" s="5" t="s">
        <v>214</v>
      </c>
      <c r="B20" s="8" t="s">
        <v>7</v>
      </c>
      <c r="C20" s="20">
        <v>41397</v>
      </c>
      <c r="D20" s="8" t="s">
        <v>18</v>
      </c>
      <c r="E20" s="8">
        <v>3</v>
      </c>
      <c r="F20" s="8">
        <v>2</v>
      </c>
      <c r="G20" s="8">
        <v>12</v>
      </c>
    </row>
    <row r="21" spans="1:7" ht="15">
      <c r="A21" s="5" t="s">
        <v>238</v>
      </c>
      <c r="B21" s="8" t="s">
        <v>7</v>
      </c>
      <c r="C21" s="20">
        <v>41427</v>
      </c>
      <c r="D21" s="8" t="s">
        <v>19</v>
      </c>
      <c r="E21" s="8">
        <v>2</v>
      </c>
      <c r="F21" s="8">
        <v>3</v>
      </c>
      <c r="G21" s="8">
        <v>20</v>
      </c>
    </row>
    <row r="22" spans="1:7" ht="15">
      <c r="A22" s="5" t="s">
        <v>189</v>
      </c>
      <c r="B22" s="8" t="s">
        <v>7</v>
      </c>
      <c r="C22" s="20">
        <v>41482</v>
      </c>
      <c r="D22" s="8" t="s">
        <v>18</v>
      </c>
      <c r="E22" s="8">
        <v>1</v>
      </c>
      <c r="F22" s="8">
        <v>2</v>
      </c>
      <c r="G22" s="8">
        <v>18</v>
      </c>
    </row>
    <row r="23" spans="1:7" ht="15">
      <c r="A23" s="5" t="s">
        <v>287</v>
      </c>
      <c r="B23" s="8" t="s">
        <v>7</v>
      </c>
      <c r="C23" s="20" t="s">
        <v>289</v>
      </c>
      <c r="D23" s="8" t="s">
        <v>18</v>
      </c>
      <c r="E23" s="8">
        <v>4</v>
      </c>
      <c r="F23" s="8">
        <v>2</v>
      </c>
      <c r="G23" s="8">
        <v>9</v>
      </c>
    </row>
    <row r="24" spans="1:7" ht="15">
      <c r="A24" s="5" t="s">
        <v>287</v>
      </c>
      <c r="B24" s="8" t="s">
        <v>7</v>
      </c>
      <c r="C24" s="20" t="s">
        <v>289</v>
      </c>
      <c r="D24" s="8" t="s">
        <v>19</v>
      </c>
      <c r="E24" s="8">
        <v>5</v>
      </c>
      <c r="F24" s="8">
        <v>3</v>
      </c>
      <c r="G24" s="8">
        <v>8</v>
      </c>
    </row>
    <row r="25" spans="1:7" ht="15">
      <c r="A25" s="5" t="s">
        <v>144</v>
      </c>
      <c r="B25" s="8" t="s">
        <v>7</v>
      </c>
      <c r="C25" s="20">
        <v>41495</v>
      </c>
      <c r="D25" s="8" t="s">
        <v>19</v>
      </c>
      <c r="E25" s="8">
        <v>2</v>
      </c>
      <c r="F25" s="8">
        <v>3</v>
      </c>
      <c r="G25" s="8">
        <v>20</v>
      </c>
    </row>
    <row r="26" spans="1:7" ht="15">
      <c r="A26" s="5" t="s">
        <v>284</v>
      </c>
      <c r="B26" s="8" t="s">
        <v>7</v>
      </c>
      <c r="C26" s="20">
        <v>41504</v>
      </c>
      <c r="D26" s="8" t="s">
        <v>18</v>
      </c>
      <c r="E26" s="8">
        <v>2</v>
      </c>
      <c r="F26" s="8">
        <v>2</v>
      </c>
      <c r="G26" s="8">
        <v>15</v>
      </c>
    </row>
    <row r="27" spans="1:7" ht="15">
      <c r="A27" s="5" t="s">
        <v>294</v>
      </c>
      <c r="B27" s="8" t="s">
        <v>250</v>
      </c>
      <c r="C27" s="20">
        <v>41517</v>
      </c>
      <c r="D27" s="8" t="s">
        <v>295</v>
      </c>
      <c r="E27" s="8">
        <v>12</v>
      </c>
      <c r="F27" s="8">
        <v>4</v>
      </c>
      <c r="G27" s="8">
        <v>5</v>
      </c>
    </row>
    <row r="28" spans="1:7" ht="15">
      <c r="A28" s="5" t="s">
        <v>261</v>
      </c>
      <c r="B28" s="8" t="s">
        <v>317</v>
      </c>
      <c r="C28" s="20">
        <v>41539</v>
      </c>
      <c r="D28" s="8" t="s">
        <v>318</v>
      </c>
      <c r="E28" s="8">
        <v>3</v>
      </c>
      <c r="F28" s="8">
        <v>3</v>
      </c>
      <c r="G28" s="8">
        <v>16</v>
      </c>
    </row>
    <row r="29" spans="1:7" ht="15">
      <c r="A29" s="5" t="s">
        <v>319</v>
      </c>
      <c r="B29" s="8" t="s">
        <v>320</v>
      </c>
      <c r="C29" s="20">
        <v>41546</v>
      </c>
      <c r="D29" s="8" t="s">
        <v>19</v>
      </c>
      <c r="E29" s="8">
        <v>1</v>
      </c>
      <c r="F29" s="8">
        <v>3</v>
      </c>
      <c r="G29" s="8">
        <v>24</v>
      </c>
    </row>
    <row r="30" spans="1:7" ht="15">
      <c r="A30" s="5" t="s">
        <v>346</v>
      </c>
      <c r="B30" s="8" t="s">
        <v>7</v>
      </c>
      <c r="C30" s="20">
        <v>41931</v>
      </c>
      <c r="D30" s="8" t="s">
        <v>18</v>
      </c>
      <c r="E30" s="8">
        <v>5</v>
      </c>
      <c r="F30" s="8">
        <v>2</v>
      </c>
      <c r="G30" s="8">
        <v>6</v>
      </c>
    </row>
    <row r="31" spans="1:7" ht="15">
      <c r="A31" s="5" t="s">
        <v>346</v>
      </c>
      <c r="B31" s="8" t="s">
        <v>7</v>
      </c>
      <c r="C31" s="20">
        <v>41931</v>
      </c>
      <c r="D31" s="8" t="s">
        <v>19</v>
      </c>
      <c r="E31" s="8">
        <v>2</v>
      </c>
      <c r="F31" s="8">
        <v>3</v>
      </c>
      <c r="G31" s="8">
        <v>20</v>
      </c>
    </row>
    <row r="32" spans="1:7" ht="15">
      <c r="A32" s="5" t="s">
        <v>399</v>
      </c>
      <c r="B32" s="8" t="s">
        <v>7</v>
      </c>
      <c r="C32" s="20">
        <v>41580</v>
      </c>
      <c r="D32" s="8" t="s">
        <v>18</v>
      </c>
      <c r="E32" s="8">
        <v>3</v>
      </c>
      <c r="F32" s="8">
        <v>2</v>
      </c>
      <c r="G32" s="8">
        <v>12</v>
      </c>
    </row>
    <row r="33" spans="1:7" ht="15">
      <c r="A33" s="5" t="s">
        <v>116</v>
      </c>
      <c r="B33" s="8" t="s">
        <v>7</v>
      </c>
      <c r="C33" s="20">
        <v>41588</v>
      </c>
      <c r="D33" s="8" t="s">
        <v>18</v>
      </c>
      <c r="E33" s="8">
        <v>3</v>
      </c>
      <c r="F33" s="8">
        <v>2</v>
      </c>
      <c r="G33" s="8">
        <v>12</v>
      </c>
    </row>
    <row r="34" spans="1:7" ht="15">
      <c r="A34" s="5" t="s">
        <v>136</v>
      </c>
      <c r="B34" s="8" t="s">
        <v>272</v>
      </c>
      <c r="C34" s="20">
        <v>41600</v>
      </c>
      <c r="D34" s="8" t="s">
        <v>18</v>
      </c>
      <c r="E34" s="8">
        <v>3</v>
      </c>
      <c r="F34" s="8">
        <v>2</v>
      </c>
      <c r="G34" s="8">
        <v>12</v>
      </c>
    </row>
    <row r="35" spans="1:7" ht="15">
      <c r="A35" s="5" t="s">
        <v>136</v>
      </c>
      <c r="B35" s="8" t="s">
        <v>272</v>
      </c>
      <c r="C35" s="20">
        <v>41600</v>
      </c>
      <c r="D35" s="8" t="s">
        <v>19</v>
      </c>
      <c r="E35" s="8">
        <v>1</v>
      </c>
      <c r="F35" s="8">
        <v>3</v>
      </c>
      <c r="G35" s="8">
        <v>24</v>
      </c>
    </row>
    <row r="36" spans="1:7" ht="15">
      <c r="A36" s="5" t="s">
        <v>294</v>
      </c>
      <c r="B36" s="8" t="s">
        <v>406</v>
      </c>
      <c r="C36" s="20">
        <v>41979</v>
      </c>
      <c r="D36" s="8" t="s">
        <v>19</v>
      </c>
      <c r="E36" s="8">
        <v>3</v>
      </c>
      <c r="F36" s="8">
        <v>3</v>
      </c>
      <c r="G36" s="8">
        <v>16</v>
      </c>
    </row>
    <row r="37" spans="1:7" ht="15">
      <c r="A37" s="5" t="s">
        <v>220</v>
      </c>
      <c r="B37" s="8" t="s">
        <v>7</v>
      </c>
      <c r="C37" s="20">
        <v>41987</v>
      </c>
      <c r="D37" s="8" t="s">
        <v>18</v>
      </c>
      <c r="E37" s="8">
        <v>1</v>
      </c>
      <c r="F37" s="8">
        <v>2</v>
      </c>
      <c r="G37" s="8">
        <v>18</v>
      </c>
    </row>
    <row r="38" spans="1:7" ht="15">
      <c r="A38" s="5" t="s">
        <v>220</v>
      </c>
      <c r="B38" s="8" t="s">
        <v>7</v>
      </c>
      <c r="C38" s="20">
        <v>41987</v>
      </c>
      <c r="D38" s="8" t="s">
        <v>19</v>
      </c>
      <c r="E38" s="8">
        <v>2</v>
      </c>
      <c r="F38" s="8">
        <v>3</v>
      </c>
      <c r="G38" s="8">
        <v>20</v>
      </c>
    </row>
    <row r="39" spans="1:7" ht="15">
      <c r="A39" s="5" t="s">
        <v>220</v>
      </c>
      <c r="B39" s="8" t="s">
        <v>7</v>
      </c>
      <c r="C39" s="20">
        <v>41988</v>
      </c>
      <c r="D39" s="8" t="s">
        <v>18</v>
      </c>
      <c r="E39" s="8">
        <v>3</v>
      </c>
      <c r="F39" s="8">
        <v>2</v>
      </c>
      <c r="G39" s="8">
        <v>12</v>
      </c>
    </row>
    <row r="40" spans="1:7" ht="15">
      <c r="A40" s="5" t="s">
        <v>220</v>
      </c>
      <c r="B40" s="8" t="s">
        <v>7</v>
      </c>
      <c r="C40" s="20">
        <v>41988</v>
      </c>
      <c r="D40" s="8" t="s">
        <v>19</v>
      </c>
      <c r="E40" s="8">
        <v>2</v>
      </c>
      <c r="F40" s="8">
        <v>3</v>
      </c>
      <c r="G40" s="8">
        <v>20</v>
      </c>
    </row>
    <row r="41" spans="1:7" ht="15">
      <c r="A41" s="5" t="s">
        <v>414</v>
      </c>
      <c r="B41" s="8" t="s">
        <v>7</v>
      </c>
      <c r="C41" s="20">
        <v>42001</v>
      </c>
      <c r="D41" s="8" t="s">
        <v>18</v>
      </c>
      <c r="E41" s="8">
        <v>1</v>
      </c>
      <c r="F41" s="8">
        <v>2</v>
      </c>
      <c r="G41" s="8">
        <v>18</v>
      </c>
    </row>
    <row r="42" spans="1:7" ht="15">
      <c r="A42" s="5" t="s">
        <v>414</v>
      </c>
      <c r="B42" s="8" t="s">
        <v>7</v>
      </c>
      <c r="C42" s="20">
        <v>42002</v>
      </c>
      <c r="D42" s="8" t="s">
        <v>18</v>
      </c>
      <c r="E42" s="8">
        <v>2</v>
      </c>
      <c r="F42" s="8">
        <v>2</v>
      </c>
      <c r="G42" s="8">
        <v>15</v>
      </c>
    </row>
    <row r="43" spans="1:7" ht="15">
      <c r="A43" s="5"/>
      <c r="B43" s="8"/>
      <c r="C43" s="20"/>
      <c r="D43" s="8"/>
      <c r="E43" s="8"/>
      <c r="F43" s="8"/>
      <c r="G43" s="8"/>
    </row>
    <row r="44" ht="18.75">
      <c r="A44" s="2"/>
    </row>
    <row r="45" spans="1:7" ht="18.75">
      <c r="A45" s="25" t="s">
        <v>35</v>
      </c>
      <c r="B45" s="25" t="s">
        <v>42</v>
      </c>
      <c r="C45" s="26"/>
      <c r="D45" s="26"/>
      <c r="E45" s="26"/>
      <c r="F45" s="26" t="s">
        <v>10</v>
      </c>
      <c r="G45" s="26">
        <f>SUM(G47:G62)</f>
        <v>179</v>
      </c>
    </row>
    <row r="46" spans="1:7" ht="15">
      <c r="A46" s="4" t="s">
        <v>0</v>
      </c>
      <c r="B46" s="4" t="s">
        <v>1</v>
      </c>
      <c r="C46" s="3" t="s">
        <v>2</v>
      </c>
      <c r="D46" s="3" t="s">
        <v>3</v>
      </c>
      <c r="E46" s="3" t="s">
        <v>4</v>
      </c>
      <c r="F46" s="3" t="s">
        <v>74</v>
      </c>
      <c r="G46" s="3" t="s">
        <v>5</v>
      </c>
    </row>
    <row r="47" spans="1:7" ht="15">
      <c r="A47" s="5" t="s">
        <v>92</v>
      </c>
      <c r="B47" s="8" t="s">
        <v>7</v>
      </c>
      <c r="C47" s="20">
        <v>41300</v>
      </c>
      <c r="D47" s="8" t="s">
        <v>18</v>
      </c>
      <c r="E47" s="8" t="s">
        <v>20</v>
      </c>
      <c r="F47" s="8">
        <v>2</v>
      </c>
      <c r="G47" s="8">
        <v>15</v>
      </c>
    </row>
    <row r="48" spans="1:7" ht="15">
      <c r="A48" s="5" t="s">
        <v>116</v>
      </c>
      <c r="B48" s="8" t="s">
        <v>7</v>
      </c>
      <c r="C48" s="20">
        <v>41329</v>
      </c>
      <c r="D48" s="8" t="s">
        <v>18</v>
      </c>
      <c r="E48" s="8" t="s">
        <v>23</v>
      </c>
      <c r="F48" s="8">
        <v>2</v>
      </c>
      <c r="G48" s="8">
        <v>18</v>
      </c>
    </row>
    <row r="49" spans="1:7" ht="15">
      <c r="A49" s="5" t="s">
        <v>116</v>
      </c>
      <c r="B49" s="8" t="s">
        <v>7</v>
      </c>
      <c r="C49" s="20">
        <v>41329</v>
      </c>
      <c r="D49" s="8" t="s">
        <v>19</v>
      </c>
      <c r="E49" s="8" t="s">
        <v>20</v>
      </c>
      <c r="F49" s="8">
        <v>3</v>
      </c>
      <c r="G49" s="8">
        <v>20</v>
      </c>
    </row>
    <row r="50" spans="1:7" ht="15">
      <c r="A50" s="5" t="s">
        <v>138</v>
      </c>
      <c r="B50" s="8" t="s">
        <v>7</v>
      </c>
      <c r="C50" s="20">
        <v>41361</v>
      </c>
      <c r="D50" s="8" t="s">
        <v>26</v>
      </c>
      <c r="E50" s="8" t="s">
        <v>139</v>
      </c>
      <c r="F50" s="8">
        <v>2</v>
      </c>
      <c r="G50" s="8">
        <v>3</v>
      </c>
    </row>
    <row r="51" spans="1:7" ht="15">
      <c r="A51" s="5" t="s">
        <v>138</v>
      </c>
      <c r="B51" s="8" t="s">
        <v>7</v>
      </c>
      <c r="C51" s="20">
        <v>41361</v>
      </c>
      <c r="D51" s="8" t="s">
        <v>44</v>
      </c>
      <c r="E51" s="8" t="s">
        <v>140</v>
      </c>
      <c r="F51" s="8">
        <v>2</v>
      </c>
      <c r="G51" s="8">
        <v>3</v>
      </c>
    </row>
    <row r="52" spans="1:7" ht="15">
      <c r="A52" s="5" t="s">
        <v>189</v>
      </c>
      <c r="B52" s="8" t="s">
        <v>7</v>
      </c>
      <c r="C52" s="20">
        <v>41482</v>
      </c>
      <c r="D52" s="8" t="s">
        <v>18</v>
      </c>
      <c r="E52" s="8" t="s">
        <v>219</v>
      </c>
      <c r="F52" s="8">
        <v>2</v>
      </c>
      <c r="G52" s="8">
        <v>15</v>
      </c>
    </row>
    <row r="53" spans="1:7" ht="15">
      <c r="A53" s="5" t="s">
        <v>287</v>
      </c>
      <c r="B53" s="8" t="s">
        <v>7</v>
      </c>
      <c r="C53" s="20">
        <v>41489</v>
      </c>
      <c r="D53" s="8" t="s">
        <v>18</v>
      </c>
      <c r="E53" s="8" t="s">
        <v>212</v>
      </c>
      <c r="F53" s="8">
        <v>2</v>
      </c>
      <c r="G53" s="8">
        <v>12</v>
      </c>
    </row>
    <row r="54" spans="1:7" ht="15">
      <c r="A54" s="5" t="s">
        <v>144</v>
      </c>
      <c r="B54" s="8" t="s">
        <v>7</v>
      </c>
      <c r="C54" s="20">
        <v>41495</v>
      </c>
      <c r="D54" s="8" t="s">
        <v>18</v>
      </c>
      <c r="E54" s="8" t="s">
        <v>347</v>
      </c>
      <c r="F54" s="8">
        <v>2</v>
      </c>
      <c r="G54" s="8">
        <v>6</v>
      </c>
    </row>
    <row r="55" spans="1:7" ht="15">
      <c r="A55" s="5" t="s">
        <v>284</v>
      </c>
      <c r="B55" s="8" t="s">
        <v>7</v>
      </c>
      <c r="C55" s="20">
        <v>41504</v>
      </c>
      <c r="D55" s="8" t="s">
        <v>18</v>
      </c>
      <c r="E55" s="8" t="s">
        <v>20</v>
      </c>
      <c r="F55" s="8">
        <v>2</v>
      </c>
      <c r="G55" s="8">
        <v>15</v>
      </c>
    </row>
    <row r="56" spans="1:7" ht="15">
      <c r="A56" s="5" t="s">
        <v>346</v>
      </c>
      <c r="B56" s="8" t="s">
        <v>7</v>
      </c>
      <c r="C56" s="20">
        <v>41566</v>
      </c>
      <c r="D56" s="8" t="s">
        <v>18</v>
      </c>
      <c r="E56" s="8" t="s">
        <v>347</v>
      </c>
      <c r="F56" s="8">
        <v>2</v>
      </c>
      <c r="G56" s="8">
        <v>6</v>
      </c>
    </row>
    <row r="57" spans="1:7" ht="15">
      <c r="A57" s="5" t="s">
        <v>346</v>
      </c>
      <c r="B57" s="8" t="s">
        <v>7</v>
      </c>
      <c r="C57" s="20">
        <v>41566</v>
      </c>
      <c r="D57" s="8" t="s">
        <v>19</v>
      </c>
      <c r="E57" s="8" t="s">
        <v>219</v>
      </c>
      <c r="F57" s="8">
        <v>3</v>
      </c>
      <c r="G57" s="8">
        <v>20</v>
      </c>
    </row>
    <row r="58" spans="1:7" ht="15">
      <c r="A58" s="5" t="s">
        <v>414</v>
      </c>
      <c r="B58" s="8" t="s">
        <v>7</v>
      </c>
      <c r="C58" s="20">
        <v>42001</v>
      </c>
      <c r="D58" s="8" t="s">
        <v>26</v>
      </c>
      <c r="E58" s="8" t="s">
        <v>212</v>
      </c>
      <c r="F58" s="8">
        <v>2</v>
      </c>
      <c r="G58" s="8">
        <v>12</v>
      </c>
    </row>
    <row r="59" spans="1:7" ht="15">
      <c r="A59" s="5" t="s">
        <v>414</v>
      </c>
      <c r="B59" s="8" t="s">
        <v>7</v>
      </c>
      <c r="C59" s="20">
        <v>42001</v>
      </c>
      <c r="D59" s="8" t="s">
        <v>44</v>
      </c>
      <c r="E59" s="8" t="s">
        <v>221</v>
      </c>
      <c r="F59" s="8">
        <v>2</v>
      </c>
      <c r="G59" s="8">
        <v>9</v>
      </c>
    </row>
    <row r="60" spans="1:7" ht="15">
      <c r="A60" s="5" t="s">
        <v>414</v>
      </c>
      <c r="B60" s="8" t="s">
        <v>7</v>
      </c>
      <c r="C60" s="20">
        <v>42002</v>
      </c>
      <c r="D60" s="8" t="s">
        <v>26</v>
      </c>
      <c r="E60" s="8" t="s">
        <v>221</v>
      </c>
      <c r="F60" s="8">
        <v>2</v>
      </c>
      <c r="G60" s="8">
        <v>9</v>
      </c>
    </row>
    <row r="61" spans="1:7" ht="15">
      <c r="A61" s="5" t="s">
        <v>414</v>
      </c>
      <c r="B61" s="8" t="s">
        <v>179</v>
      </c>
      <c r="C61" s="20">
        <v>42002</v>
      </c>
      <c r="D61" s="8" t="s">
        <v>19</v>
      </c>
      <c r="E61" s="8">
        <v>3</v>
      </c>
      <c r="F61" s="8">
        <v>3</v>
      </c>
      <c r="G61" s="8">
        <v>16</v>
      </c>
    </row>
    <row r="62" spans="1:7" ht="15">
      <c r="A62" s="5"/>
      <c r="B62" s="8"/>
      <c r="C62" s="20"/>
      <c r="D62" s="8"/>
      <c r="E62" s="8"/>
      <c r="F62" s="8"/>
      <c r="G62" s="8"/>
    </row>
    <row r="64" spans="1:7" ht="18.75">
      <c r="A64" s="25" t="s">
        <v>55</v>
      </c>
      <c r="B64" s="25" t="s">
        <v>33</v>
      </c>
      <c r="C64" s="26"/>
      <c r="D64" s="26"/>
      <c r="E64" s="26"/>
      <c r="F64" s="26" t="s">
        <v>10</v>
      </c>
      <c r="G64" s="26">
        <f>SUM(G66:G74)</f>
        <v>70</v>
      </c>
    </row>
    <row r="65" spans="1:7" ht="15">
      <c r="A65" s="4" t="s">
        <v>0</v>
      </c>
      <c r="B65" s="4" t="s">
        <v>1</v>
      </c>
      <c r="C65" s="3" t="s">
        <v>2</v>
      </c>
      <c r="D65" s="3" t="s">
        <v>3</v>
      </c>
      <c r="E65" s="3" t="s">
        <v>4</v>
      </c>
      <c r="F65" s="3" t="s">
        <v>74</v>
      </c>
      <c r="G65" s="3" t="s">
        <v>5</v>
      </c>
    </row>
    <row r="66" spans="1:7" ht="15">
      <c r="A66" s="5" t="s">
        <v>54</v>
      </c>
      <c r="B66" s="8" t="s">
        <v>16</v>
      </c>
      <c r="C66" s="20">
        <v>41300</v>
      </c>
      <c r="D66" s="8" t="s">
        <v>43</v>
      </c>
      <c r="E66" s="8">
        <v>2</v>
      </c>
      <c r="F66" s="8">
        <v>3</v>
      </c>
      <c r="G66" s="8">
        <v>20</v>
      </c>
    </row>
    <row r="67" spans="1:7" ht="15">
      <c r="A67" s="5" t="s">
        <v>144</v>
      </c>
      <c r="B67" s="8" t="s">
        <v>16</v>
      </c>
      <c r="C67" s="20">
        <v>41349</v>
      </c>
      <c r="D67" s="8" t="s">
        <v>18</v>
      </c>
      <c r="E67" s="8">
        <v>1</v>
      </c>
      <c r="F67" s="8">
        <v>2</v>
      </c>
      <c r="G67" s="8">
        <v>18</v>
      </c>
    </row>
    <row r="68" spans="1:7" ht="15">
      <c r="A68" s="5" t="s">
        <v>144</v>
      </c>
      <c r="B68" s="8" t="s">
        <v>16</v>
      </c>
      <c r="C68" s="20">
        <v>41349</v>
      </c>
      <c r="D68" s="8" t="s">
        <v>168</v>
      </c>
      <c r="E68" s="8" t="s">
        <v>8</v>
      </c>
      <c r="F68" s="8">
        <v>1</v>
      </c>
      <c r="G68" s="8">
        <v>2</v>
      </c>
    </row>
    <row r="69" spans="1:7" ht="15">
      <c r="A69" s="5" t="s">
        <v>144</v>
      </c>
      <c r="B69" s="8" t="s">
        <v>16</v>
      </c>
      <c r="C69" s="20">
        <v>41371</v>
      </c>
      <c r="D69" s="8" t="s">
        <v>107</v>
      </c>
      <c r="E69" s="8">
        <v>1</v>
      </c>
      <c r="F69" s="8">
        <v>1</v>
      </c>
      <c r="G69" s="8">
        <v>12</v>
      </c>
    </row>
    <row r="70" spans="1:7" ht="15">
      <c r="A70" s="5" t="s">
        <v>253</v>
      </c>
      <c r="B70" s="8" t="s">
        <v>7</v>
      </c>
      <c r="C70" s="20">
        <v>41420</v>
      </c>
      <c r="D70" s="8" t="s">
        <v>18</v>
      </c>
      <c r="E70" s="8">
        <v>6</v>
      </c>
      <c r="F70" s="8">
        <v>2</v>
      </c>
      <c r="G70" s="8">
        <v>3</v>
      </c>
    </row>
    <row r="71" spans="1:7" ht="15">
      <c r="A71" s="5" t="s">
        <v>284</v>
      </c>
      <c r="B71" s="8" t="s">
        <v>7</v>
      </c>
      <c r="C71" s="20">
        <v>41504</v>
      </c>
      <c r="D71" s="8" t="s">
        <v>18</v>
      </c>
      <c r="E71" s="8">
        <v>2</v>
      </c>
      <c r="F71" s="8">
        <v>2</v>
      </c>
      <c r="G71" s="8">
        <v>15</v>
      </c>
    </row>
    <row r="72" spans="1:7" ht="15">
      <c r="A72" s="5"/>
      <c r="B72" s="8"/>
      <c r="C72" s="20"/>
      <c r="D72" s="8"/>
      <c r="E72" s="8"/>
      <c r="F72" s="8"/>
      <c r="G72" s="8"/>
    </row>
    <row r="73" spans="1:7" ht="15">
      <c r="A73" s="5"/>
      <c r="B73" s="8"/>
      <c r="C73" s="20"/>
      <c r="D73" s="8"/>
      <c r="E73" s="8"/>
      <c r="F73" s="8"/>
      <c r="G73" s="8"/>
    </row>
    <row r="74" spans="1:7" ht="15">
      <c r="A74" s="5"/>
      <c r="B74" s="8"/>
      <c r="C74" s="20"/>
      <c r="D74" s="8"/>
      <c r="E74" s="8"/>
      <c r="F74" s="8"/>
      <c r="G74" s="8"/>
    </row>
    <row r="75" spans="1:7" ht="15">
      <c r="A75" s="21"/>
      <c r="B75" s="22"/>
      <c r="C75" s="23"/>
      <c r="D75" s="22"/>
      <c r="E75" s="22"/>
      <c r="F75" s="22"/>
      <c r="G75" s="22"/>
    </row>
    <row r="76" spans="1:7" ht="15">
      <c r="A76" s="21"/>
      <c r="B76" s="22"/>
      <c r="C76" s="23"/>
      <c r="D76" s="22"/>
      <c r="E76" s="22"/>
      <c r="F76" s="22"/>
      <c r="G76" s="22"/>
    </row>
    <row r="77" spans="1:7" ht="18.75">
      <c r="A77" s="25" t="s">
        <v>55</v>
      </c>
      <c r="B77" s="25" t="s">
        <v>297</v>
      </c>
      <c r="C77" s="26"/>
      <c r="D77" s="26"/>
      <c r="E77" s="26"/>
      <c r="F77" s="26" t="s">
        <v>10</v>
      </c>
      <c r="G77" s="26">
        <f>SUM(G79:G84)</f>
        <v>32</v>
      </c>
    </row>
    <row r="78" spans="1:7" ht="15">
      <c r="A78" s="4" t="s">
        <v>0</v>
      </c>
      <c r="B78" s="4" t="s">
        <v>1</v>
      </c>
      <c r="C78" s="3" t="s">
        <v>2</v>
      </c>
      <c r="D78" s="3" t="s">
        <v>3</v>
      </c>
      <c r="E78" s="3" t="s">
        <v>4</v>
      </c>
      <c r="F78" s="3" t="s">
        <v>74</v>
      </c>
      <c r="G78" s="3" t="s">
        <v>5</v>
      </c>
    </row>
    <row r="79" spans="1:7" ht="15">
      <c r="A79" s="5" t="s">
        <v>298</v>
      </c>
      <c r="B79" s="8" t="s">
        <v>7</v>
      </c>
      <c r="C79" s="20">
        <v>41503</v>
      </c>
      <c r="D79" s="8" t="s">
        <v>107</v>
      </c>
      <c r="E79" s="8">
        <v>3</v>
      </c>
      <c r="F79" s="8">
        <v>1</v>
      </c>
      <c r="G79" s="8">
        <v>8</v>
      </c>
    </row>
    <row r="80" spans="1:7" ht="15">
      <c r="A80" s="5" t="s">
        <v>311</v>
      </c>
      <c r="B80" s="8" t="s">
        <v>7</v>
      </c>
      <c r="C80" s="20">
        <v>41524</v>
      </c>
      <c r="D80" s="8" t="s">
        <v>107</v>
      </c>
      <c r="E80" s="8">
        <v>4</v>
      </c>
      <c r="F80" s="8">
        <v>1</v>
      </c>
      <c r="G80" s="8">
        <v>6</v>
      </c>
    </row>
    <row r="81" spans="1:7" ht="15">
      <c r="A81" s="5" t="s">
        <v>378</v>
      </c>
      <c r="B81" s="8" t="s">
        <v>7</v>
      </c>
      <c r="C81" s="20">
        <v>41580</v>
      </c>
      <c r="D81" s="8" t="s">
        <v>107</v>
      </c>
      <c r="E81" s="8">
        <v>10</v>
      </c>
      <c r="F81" s="8">
        <v>1</v>
      </c>
      <c r="G81" s="8">
        <v>2</v>
      </c>
    </row>
    <row r="82" spans="1:7" ht="15">
      <c r="A82" s="5" t="s">
        <v>144</v>
      </c>
      <c r="B82" s="8" t="s">
        <v>7</v>
      </c>
      <c r="C82" s="20">
        <v>41601</v>
      </c>
      <c r="D82" s="8" t="s">
        <v>107</v>
      </c>
      <c r="E82" s="8">
        <v>2</v>
      </c>
      <c r="F82" s="8">
        <v>1</v>
      </c>
      <c r="G82" s="8">
        <v>10</v>
      </c>
    </row>
    <row r="83" spans="1:7" ht="15">
      <c r="A83" s="5" t="s">
        <v>379</v>
      </c>
      <c r="B83" s="8" t="s">
        <v>7</v>
      </c>
      <c r="C83" s="20">
        <v>41601</v>
      </c>
      <c r="D83" s="8" t="s">
        <v>107</v>
      </c>
      <c r="E83" s="8">
        <v>4</v>
      </c>
      <c r="F83" s="8">
        <v>1</v>
      </c>
      <c r="G83" s="8">
        <v>6</v>
      </c>
    </row>
    <row r="84" spans="1:7" ht="15">
      <c r="A84" s="5"/>
      <c r="B84" s="8"/>
      <c r="C84" s="20"/>
      <c r="D84" s="8"/>
      <c r="E84" s="8"/>
      <c r="F84" s="8"/>
      <c r="G84" s="8"/>
    </row>
    <row r="85" spans="1:7" ht="15">
      <c r="A85" s="21"/>
      <c r="B85" s="22"/>
      <c r="C85" s="23"/>
      <c r="D85" s="22"/>
      <c r="E85" s="22"/>
      <c r="F85" s="22"/>
      <c r="G85" s="22"/>
    </row>
    <row r="86" spans="1:7" ht="15">
      <c r="A86" s="21"/>
      <c r="B86" s="22"/>
      <c r="C86" s="23"/>
      <c r="D86" s="22"/>
      <c r="E86" s="22"/>
      <c r="F86" s="22"/>
      <c r="G86" s="22"/>
    </row>
    <row r="87" spans="1:7" ht="18.75">
      <c r="A87" s="25" t="s">
        <v>55</v>
      </c>
      <c r="B87" s="25" t="s">
        <v>34</v>
      </c>
      <c r="C87" s="26"/>
      <c r="D87" s="26"/>
      <c r="E87" s="26"/>
      <c r="F87" s="26" t="s">
        <v>10</v>
      </c>
      <c r="G87" s="26">
        <f>SUM(G89:G98)</f>
        <v>79</v>
      </c>
    </row>
    <row r="88" spans="1:7" ht="15">
      <c r="A88" s="4" t="s">
        <v>0</v>
      </c>
      <c r="B88" s="4" t="s">
        <v>1</v>
      </c>
      <c r="C88" s="3" t="s">
        <v>2</v>
      </c>
      <c r="D88" s="3" t="s">
        <v>3</v>
      </c>
      <c r="E88" s="3" t="s">
        <v>4</v>
      </c>
      <c r="F88" s="3" t="s">
        <v>74</v>
      </c>
      <c r="G88" s="3" t="s">
        <v>5</v>
      </c>
    </row>
    <row r="89" spans="1:7" ht="15">
      <c r="A89" s="5" t="s">
        <v>54</v>
      </c>
      <c r="B89" s="8" t="s">
        <v>16</v>
      </c>
      <c r="C89" s="20">
        <v>41300</v>
      </c>
      <c r="D89" s="8" t="s">
        <v>51</v>
      </c>
      <c r="E89" s="8" t="s">
        <v>8</v>
      </c>
      <c r="F89" s="8">
        <v>1</v>
      </c>
      <c r="G89" s="8">
        <v>2</v>
      </c>
    </row>
    <row r="90" spans="1:7" ht="15">
      <c r="A90" s="5" t="s">
        <v>120</v>
      </c>
      <c r="B90" s="8" t="s">
        <v>16</v>
      </c>
      <c r="C90" s="20">
        <v>41329</v>
      </c>
      <c r="D90" s="8" t="s">
        <v>25</v>
      </c>
      <c r="E90" s="8" t="s">
        <v>28</v>
      </c>
      <c r="F90" s="8">
        <v>1</v>
      </c>
      <c r="G90" s="8">
        <v>4</v>
      </c>
    </row>
    <row r="91" spans="1:7" ht="15">
      <c r="A91" s="5" t="s">
        <v>120</v>
      </c>
      <c r="B91" s="8" t="s">
        <v>16</v>
      </c>
      <c r="C91" s="20">
        <v>41329</v>
      </c>
      <c r="D91" s="8" t="s">
        <v>121</v>
      </c>
      <c r="E91" s="8" t="s">
        <v>20</v>
      </c>
      <c r="F91" s="8">
        <v>1</v>
      </c>
      <c r="G91" s="8">
        <v>10</v>
      </c>
    </row>
    <row r="92" spans="1:7" ht="15">
      <c r="A92" s="5" t="s">
        <v>169</v>
      </c>
      <c r="B92" s="8" t="s">
        <v>7</v>
      </c>
      <c r="C92" s="20">
        <v>41362</v>
      </c>
      <c r="D92" s="8" t="s">
        <v>121</v>
      </c>
      <c r="E92" s="8" t="s">
        <v>23</v>
      </c>
      <c r="F92" s="8">
        <v>1</v>
      </c>
      <c r="G92" s="8">
        <v>12</v>
      </c>
    </row>
    <row r="93" spans="1:7" ht="15">
      <c r="A93" s="5" t="s">
        <v>169</v>
      </c>
      <c r="B93" s="8" t="s">
        <v>7</v>
      </c>
      <c r="C93" s="20">
        <v>41362</v>
      </c>
      <c r="D93" s="8" t="s">
        <v>44</v>
      </c>
      <c r="E93" s="8" t="s">
        <v>20</v>
      </c>
      <c r="F93" s="8">
        <v>2</v>
      </c>
      <c r="G93" s="8">
        <v>15</v>
      </c>
    </row>
    <row r="94" spans="1:7" ht="15">
      <c r="A94" s="5" t="s">
        <v>240</v>
      </c>
      <c r="B94" s="8" t="s">
        <v>7</v>
      </c>
      <c r="C94" s="20">
        <v>41426</v>
      </c>
      <c r="D94" s="8" t="s">
        <v>158</v>
      </c>
      <c r="E94" s="8" t="s">
        <v>20</v>
      </c>
      <c r="F94" s="8">
        <v>2</v>
      </c>
      <c r="G94" s="8">
        <v>15</v>
      </c>
    </row>
    <row r="95" spans="1:7" ht="15">
      <c r="A95" s="5" t="s">
        <v>240</v>
      </c>
      <c r="B95" s="8" t="s">
        <v>7</v>
      </c>
      <c r="C95" s="20">
        <v>41426</v>
      </c>
      <c r="D95" s="8" t="s">
        <v>107</v>
      </c>
      <c r="E95" s="8" t="s">
        <v>27</v>
      </c>
      <c r="F95" s="8">
        <v>1</v>
      </c>
      <c r="G95" s="8">
        <v>8</v>
      </c>
    </row>
    <row r="96" spans="1:7" ht="15">
      <c r="A96" s="5" t="s">
        <v>263</v>
      </c>
      <c r="B96" s="8" t="s">
        <v>7</v>
      </c>
      <c r="C96" s="20">
        <v>41447</v>
      </c>
      <c r="D96" s="8" t="s">
        <v>107</v>
      </c>
      <c r="E96" s="8" t="s">
        <v>23</v>
      </c>
      <c r="F96" s="8">
        <v>1</v>
      </c>
      <c r="G96" s="8">
        <v>10</v>
      </c>
    </row>
    <row r="97" spans="1:7" ht="15">
      <c r="A97" s="5" t="s">
        <v>144</v>
      </c>
      <c r="B97" s="8" t="s">
        <v>16</v>
      </c>
      <c r="C97" s="20">
        <v>41497</v>
      </c>
      <c r="D97" s="8" t="s">
        <v>18</v>
      </c>
      <c r="E97" s="8">
        <v>7</v>
      </c>
      <c r="F97" s="8">
        <v>2</v>
      </c>
      <c r="G97" s="8">
        <v>3</v>
      </c>
    </row>
    <row r="98" spans="1:7" ht="15">
      <c r="A98" s="5"/>
      <c r="B98" s="8"/>
      <c r="C98" s="20"/>
      <c r="D98" s="8"/>
      <c r="E98" s="8"/>
      <c r="F98" s="8"/>
      <c r="G98" s="8"/>
    </row>
    <row r="100" spans="1:7" ht="18.75">
      <c r="A100" s="25" t="s">
        <v>236</v>
      </c>
      <c r="B100" s="25" t="s">
        <v>58</v>
      </c>
      <c r="C100" s="26"/>
      <c r="D100" s="26"/>
      <c r="E100" s="26"/>
      <c r="F100" s="26" t="s">
        <v>10</v>
      </c>
      <c r="G100" s="26">
        <f>SUM(G102:G105)</f>
        <v>17</v>
      </c>
    </row>
    <row r="101" spans="1:7" ht="15">
      <c r="A101" s="4" t="s">
        <v>0</v>
      </c>
      <c r="B101" s="4" t="s">
        <v>1</v>
      </c>
      <c r="C101" s="3" t="s">
        <v>2</v>
      </c>
      <c r="D101" s="3" t="s">
        <v>3</v>
      </c>
      <c r="E101" s="3" t="s">
        <v>4</v>
      </c>
      <c r="F101" s="3" t="s">
        <v>74</v>
      </c>
      <c r="G101" s="3" t="s">
        <v>5</v>
      </c>
    </row>
    <row r="102" spans="1:7" ht="15">
      <c r="A102" s="5" t="s">
        <v>37</v>
      </c>
      <c r="B102" s="8" t="s">
        <v>16</v>
      </c>
      <c r="C102" s="20">
        <v>41308</v>
      </c>
      <c r="D102" s="8" t="s">
        <v>95</v>
      </c>
      <c r="E102" s="8" t="s">
        <v>23</v>
      </c>
      <c r="F102" s="8">
        <v>0</v>
      </c>
      <c r="G102" s="8">
        <v>6</v>
      </c>
    </row>
    <row r="103" spans="1:7" ht="15">
      <c r="A103" s="5" t="s">
        <v>37</v>
      </c>
      <c r="B103" s="8" t="s">
        <v>16</v>
      </c>
      <c r="C103" s="20">
        <v>41308</v>
      </c>
      <c r="D103" s="8" t="s">
        <v>25</v>
      </c>
      <c r="E103" s="8" t="s">
        <v>20</v>
      </c>
      <c r="F103" s="8">
        <v>1</v>
      </c>
      <c r="G103" s="8">
        <v>10</v>
      </c>
    </row>
    <row r="104" spans="1:7" ht="15">
      <c r="A104" s="5" t="s">
        <v>198</v>
      </c>
      <c r="B104" s="8" t="s">
        <v>16</v>
      </c>
      <c r="C104" s="20" t="s">
        <v>197</v>
      </c>
      <c r="D104" s="8" t="s">
        <v>180</v>
      </c>
      <c r="E104" s="8" t="s">
        <v>8</v>
      </c>
      <c r="F104" s="8">
        <v>0</v>
      </c>
      <c r="G104" s="8">
        <v>1</v>
      </c>
    </row>
    <row r="105" spans="1:7" ht="15">
      <c r="A105" s="5"/>
      <c r="B105" s="8"/>
      <c r="C105" s="20"/>
      <c r="D105" s="8"/>
      <c r="E105" s="8"/>
      <c r="F105" s="8"/>
      <c r="G105" s="8"/>
    </row>
    <row r="108" spans="1:7" ht="18.75">
      <c r="A108" s="25" t="s">
        <v>24</v>
      </c>
      <c r="B108" s="25" t="s">
        <v>99</v>
      </c>
      <c r="C108" s="26"/>
      <c r="D108" s="26"/>
      <c r="E108" s="26"/>
      <c r="F108" s="26" t="s">
        <v>10</v>
      </c>
      <c r="G108" s="26">
        <f>SUM(G110:G121)</f>
        <v>128</v>
      </c>
    </row>
    <row r="109" spans="1:7" ht="15">
      <c r="A109" s="4" t="s">
        <v>0</v>
      </c>
      <c r="B109" s="4" t="s">
        <v>1</v>
      </c>
      <c r="C109" s="3" t="s">
        <v>2</v>
      </c>
      <c r="D109" s="3" t="s">
        <v>3</v>
      </c>
      <c r="E109" s="3" t="s">
        <v>4</v>
      </c>
      <c r="F109" s="3" t="s">
        <v>74</v>
      </c>
      <c r="G109" s="3" t="s">
        <v>5</v>
      </c>
    </row>
    <row r="110" spans="1:7" ht="15">
      <c r="A110" s="5" t="s">
        <v>37</v>
      </c>
      <c r="B110" s="8" t="s">
        <v>16</v>
      </c>
      <c r="C110" s="20">
        <v>41308</v>
      </c>
      <c r="D110" s="8" t="s">
        <v>26</v>
      </c>
      <c r="E110" s="8" t="s">
        <v>23</v>
      </c>
      <c r="F110" s="8">
        <v>2</v>
      </c>
      <c r="G110" s="8">
        <v>18</v>
      </c>
    </row>
    <row r="111" spans="1:7" ht="15">
      <c r="A111" s="5" t="s">
        <v>198</v>
      </c>
      <c r="B111" s="8" t="s">
        <v>16</v>
      </c>
      <c r="C111" s="20" t="s">
        <v>197</v>
      </c>
      <c r="D111" s="8" t="s">
        <v>26</v>
      </c>
      <c r="E111" s="8" t="s">
        <v>20</v>
      </c>
      <c r="F111" s="8">
        <v>2</v>
      </c>
      <c r="G111" s="8">
        <v>15</v>
      </c>
    </row>
    <row r="112" spans="1:7" ht="15">
      <c r="A112" s="5" t="s">
        <v>207</v>
      </c>
      <c r="B112" s="8" t="s">
        <v>7</v>
      </c>
      <c r="C112" s="20">
        <v>41392</v>
      </c>
      <c r="D112" s="8" t="s">
        <v>25</v>
      </c>
      <c r="E112" s="8" t="s">
        <v>20</v>
      </c>
      <c r="F112" s="8">
        <v>1</v>
      </c>
      <c r="G112" s="8">
        <v>10</v>
      </c>
    </row>
    <row r="113" spans="1:7" ht="15">
      <c r="A113" s="5" t="s">
        <v>207</v>
      </c>
      <c r="B113" s="8" t="s">
        <v>7</v>
      </c>
      <c r="C113" s="20">
        <v>41553</v>
      </c>
      <c r="D113" s="8" t="s">
        <v>25</v>
      </c>
      <c r="E113" s="8" t="s">
        <v>219</v>
      </c>
      <c r="F113" s="8">
        <v>1</v>
      </c>
      <c r="G113" s="8">
        <v>10</v>
      </c>
    </row>
    <row r="114" spans="1:7" ht="15">
      <c r="A114" s="5" t="s">
        <v>207</v>
      </c>
      <c r="B114" s="8" t="s">
        <v>7</v>
      </c>
      <c r="C114" s="20">
        <v>41553</v>
      </c>
      <c r="D114" s="8" t="s">
        <v>26</v>
      </c>
      <c r="E114" s="8" t="s">
        <v>221</v>
      </c>
      <c r="F114" s="8">
        <v>2</v>
      </c>
      <c r="G114" s="8">
        <v>9</v>
      </c>
    </row>
    <row r="115" spans="1:7" ht="15">
      <c r="A115" s="5" t="s">
        <v>356</v>
      </c>
      <c r="B115" s="8" t="s">
        <v>7</v>
      </c>
      <c r="C115" s="20">
        <v>41567</v>
      </c>
      <c r="D115" s="8" t="s">
        <v>121</v>
      </c>
      <c r="E115" s="8" t="s">
        <v>20</v>
      </c>
      <c r="F115" s="8">
        <v>1</v>
      </c>
      <c r="G115" s="8">
        <v>10</v>
      </c>
    </row>
    <row r="116" spans="1:7" ht="15">
      <c r="A116" s="5" t="s">
        <v>356</v>
      </c>
      <c r="B116" s="8" t="s">
        <v>7</v>
      </c>
      <c r="C116" s="20">
        <v>41580</v>
      </c>
      <c r="D116" s="8" t="s">
        <v>121</v>
      </c>
      <c r="E116" s="8" t="s">
        <v>219</v>
      </c>
      <c r="F116" s="8">
        <v>1</v>
      </c>
      <c r="G116" s="8">
        <v>10</v>
      </c>
    </row>
    <row r="117" spans="1:7" ht="15">
      <c r="A117" s="5" t="s">
        <v>308</v>
      </c>
      <c r="B117" s="8" t="s">
        <v>7</v>
      </c>
      <c r="C117" s="20" t="s">
        <v>371</v>
      </c>
      <c r="D117" s="8" t="s">
        <v>121</v>
      </c>
      <c r="E117" s="8" t="s">
        <v>20</v>
      </c>
      <c r="F117" s="8">
        <v>1</v>
      </c>
      <c r="G117" s="8">
        <v>10</v>
      </c>
    </row>
    <row r="118" spans="1:7" ht="15">
      <c r="A118" s="5" t="s">
        <v>308</v>
      </c>
      <c r="B118" s="8" t="s">
        <v>7</v>
      </c>
      <c r="C118" s="20" t="s">
        <v>371</v>
      </c>
      <c r="D118" s="8" t="s">
        <v>26</v>
      </c>
      <c r="E118" s="8" t="s">
        <v>219</v>
      </c>
      <c r="F118" s="8">
        <v>2</v>
      </c>
      <c r="G118" s="8">
        <v>15</v>
      </c>
    </row>
    <row r="119" spans="1:7" ht="15">
      <c r="A119" s="5" t="s">
        <v>144</v>
      </c>
      <c r="B119" s="8" t="s">
        <v>7</v>
      </c>
      <c r="C119" s="20" t="s">
        <v>372</v>
      </c>
      <c r="D119" s="8" t="s">
        <v>380</v>
      </c>
      <c r="E119" s="8" t="s">
        <v>23</v>
      </c>
      <c r="F119" s="8">
        <v>2</v>
      </c>
      <c r="G119" s="8">
        <v>18</v>
      </c>
    </row>
    <row r="120" spans="1:7" ht="15">
      <c r="A120" s="5" t="s">
        <v>144</v>
      </c>
      <c r="B120" s="8" t="s">
        <v>7</v>
      </c>
      <c r="C120" s="20" t="s">
        <v>372</v>
      </c>
      <c r="D120" s="8" t="s">
        <v>288</v>
      </c>
      <c r="E120" s="8" t="s">
        <v>8</v>
      </c>
      <c r="F120" s="8">
        <v>2</v>
      </c>
      <c r="G120" s="8">
        <v>3</v>
      </c>
    </row>
    <row r="121" spans="1:7" ht="15">
      <c r="A121" s="5"/>
      <c r="B121" s="8"/>
      <c r="C121" s="20"/>
      <c r="D121" s="8"/>
      <c r="E121" s="8"/>
      <c r="F121" s="8"/>
      <c r="G121" s="8"/>
    </row>
    <row r="124" spans="1:7" ht="18.75">
      <c r="A124" s="25" t="s">
        <v>105</v>
      </c>
      <c r="B124" s="25" t="s">
        <v>106</v>
      </c>
      <c r="C124" s="26"/>
      <c r="D124" s="26"/>
      <c r="E124" s="26"/>
      <c r="F124" s="26" t="s">
        <v>10</v>
      </c>
      <c r="G124" s="26">
        <f>SUM(G126:G127)</f>
        <v>12</v>
      </c>
    </row>
    <row r="125" spans="1:7" ht="15">
      <c r="A125" s="4" t="s">
        <v>0</v>
      </c>
      <c r="B125" s="4" t="s">
        <v>1</v>
      </c>
      <c r="C125" s="3" t="s">
        <v>2</v>
      </c>
      <c r="D125" s="3" t="s">
        <v>3</v>
      </c>
      <c r="E125" s="3" t="s">
        <v>4</v>
      </c>
      <c r="F125" s="3" t="s">
        <v>74</v>
      </c>
      <c r="G125" s="3" t="s">
        <v>5</v>
      </c>
    </row>
    <row r="126" spans="1:7" ht="15">
      <c r="A126" s="5" t="s">
        <v>37</v>
      </c>
      <c r="B126" s="8" t="s">
        <v>16</v>
      </c>
      <c r="C126" s="20">
        <v>41308</v>
      </c>
      <c r="D126" s="8" t="s">
        <v>107</v>
      </c>
      <c r="E126" s="8" t="s">
        <v>23</v>
      </c>
      <c r="F126" s="8">
        <v>1</v>
      </c>
      <c r="G126" s="8">
        <v>12</v>
      </c>
    </row>
    <row r="127" spans="1:7" ht="15">
      <c r="A127" s="5"/>
      <c r="B127" s="8"/>
      <c r="C127" s="20"/>
      <c r="D127" s="8"/>
      <c r="E127" s="8"/>
      <c r="F127" s="8"/>
      <c r="G127" s="8"/>
    </row>
    <row r="130" spans="1:7" ht="18.75">
      <c r="A130" s="24" t="s">
        <v>113</v>
      </c>
      <c r="B130" s="25" t="s">
        <v>114</v>
      </c>
      <c r="C130" s="26"/>
      <c r="D130" s="26"/>
      <c r="E130" s="26"/>
      <c r="F130" s="26" t="s">
        <v>10</v>
      </c>
      <c r="G130" s="26">
        <f>SUM(G132:G137)</f>
        <v>14</v>
      </c>
    </row>
    <row r="131" spans="1:7" ht="15">
      <c r="A131" s="4" t="s">
        <v>0</v>
      </c>
      <c r="B131" s="4" t="s">
        <v>1</v>
      </c>
      <c r="C131" s="3" t="s">
        <v>2</v>
      </c>
      <c r="D131" s="3" t="s">
        <v>3</v>
      </c>
      <c r="E131" s="3" t="s">
        <v>4</v>
      </c>
      <c r="F131" s="3" t="s">
        <v>74</v>
      </c>
      <c r="G131" s="3" t="s">
        <v>5</v>
      </c>
    </row>
    <row r="132" spans="1:7" ht="15">
      <c r="A132" s="5" t="s">
        <v>115</v>
      </c>
      <c r="B132" s="8" t="s">
        <v>16</v>
      </c>
      <c r="C132" s="20">
        <v>41329</v>
      </c>
      <c r="D132" s="8" t="s">
        <v>17</v>
      </c>
      <c r="E132" s="8" t="s">
        <v>8</v>
      </c>
      <c r="F132" s="8">
        <v>0</v>
      </c>
      <c r="G132" s="8">
        <v>1</v>
      </c>
    </row>
    <row r="133" spans="1:7" ht="15">
      <c r="A133" s="5" t="s">
        <v>133</v>
      </c>
      <c r="B133" s="8" t="s">
        <v>16</v>
      </c>
      <c r="C133" s="20">
        <v>41335</v>
      </c>
      <c r="D133" s="8" t="s">
        <v>146</v>
      </c>
      <c r="E133" s="8" t="s">
        <v>8</v>
      </c>
      <c r="F133" s="8">
        <v>0</v>
      </c>
      <c r="G133" s="8">
        <v>1</v>
      </c>
    </row>
    <row r="134" spans="1:7" ht="15">
      <c r="A134" s="5" t="s">
        <v>134</v>
      </c>
      <c r="B134" s="8" t="s">
        <v>16</v>
      </c>
      <c r="C134" s="20">
        <v>41350</v>
      </c>
      <c r="D134" s="8" t="s">
        <v>17</v>
      </c>
      <c r="E134" s="8" t="s">
        <v>23</v>
      </c>
      <c r="F134" s="8">
        <v>0</v>
      </c>
      <c r="G134" s="8">
        <v>6</v>
      </c>
    </row>
    <row r="135" spans="1:7" ht="15">
      <c r="A135" s="5" t="s">
        <v>198</v>
      </c>
      <c r="B135" s="8" t="s">
        <v>16</v>
      </c>
      <c r="C135" s="20">
        <v>41371</v>
      </c>
      <c r="D135" s="8" t="s">
        <v>17</v>
      </c>
      <c r="E135" s="8" t="s">
        <v>23</v>
      </c>
      <c r="F135" s="8">
        <v>0</v>
      </c>
      <c r="G135" s="8">
        <v>6</v>
      </c>
    </row>
    <row r="136" spans="1:7" ht="15">
      <c r="A136" s="5"/>
      <c r="B136" s="8"/>
      <c r="C136" s="20"/>
      <c r="D136" s="8"/>
      <c r="E136" s="8"/>
      <c r="F136" s="8"/>
      <c r="G136" s="8"/>
    </row>
    <row r="137" spans="1:7" ht="15">
      <c r="A137" s="5"/>
      <c r="B137" s="8"/>
      <c r="C137" s="20"/>
      <c r="D137" s="8"/>
      <c r="E137" s="8"/>
      <c r="F137" s="8"/>
      <c r="G137" s="8"/>
    </row>
    <row r="140" spans="1:7" ht="18.75">
      <c r="A140" s="24" t="s">
        <v>163</v>
      </c>
      <c r="B140" s="25" t="s">
        <v>164</v>
      </c>
      <c r="C140" s="26"/>
      <c r="D140" s="26"/>
      <c r="E140" s="26"/>
      <c r="F140" s="26" t="s">
        <v>10</v>
      </c>
      <c r="G140" s="26">
        <f>SUM(G142:G152)</f>
        <v>148</v>
      </c>
    </row>
    <row r="141" spans="1:7" ht="15">
      <c r="A141" s="4" t="s">
        <v>0</v>
      </c>
      <c r="B141" s="4" t="s">
        <v>1</v>
      </c>
      <c r="C141" s="3" t="s">
        <v>2</v>
      </c>
      <c r="D141" s="3" t="s">
        <v>3</v>
      </c>
      <c r="E141" s="3" t="s">
        <v>4</v>
      </c>
      <c r="F141" s="3" t="s">
        <v>74</v>
      </c>
      <c r="G141" s="3" t="s">
        <v>5</v>
      </c>
    </row>
    <row r="142" spans="1:7" ht="15">
      <c r="A142" s="5" t="s">
        <v>156</v>
      </c>
      <c r="B142" s="8" t="s">
        <v>7</v>
      </c>
      <c r="C142" s="20" t="s">
        <v>385</v>
      </c>
      <c r="D142" s="8" t="s">
        <v>386</v>
      </c>
      <c r="E142" s="8">
        <v>4</v>
      </c>
      <c r="F142" s="8">
        <v>2</v>
      </c>
      <c r="G142" s="8">
        <v>9</v>
      </c>
    </row>
    <row r="143" spans="1:7" ht="15">
      <c r="A143" s="5" t="s">
        <v>206</v>
      </c>
      <c r="B143" s="8" t="s">
        <v>7</v>
      </c>
      <c r="C143" s="20">
        <v>41412</v>
      </c>
      <c r="D143" s="8" t="s">
        <v>386</v>
      </c>
      <c r="E143" s="8">
        <v>5</v>
      </c>
      <c r="F143" s="8">
        <v>2</v>
      </c>
      <c r="G143" s="8">
        <v>6</v>
      </c>
    </row>
    <row r="144" spans="1:7" ht="15">
      <c r="A144" s="5" t="s">
        <v>287</v>
      </c>
      <c r="B144" s="8" t="s">
        <v>7</v>
      </c>
      <c r="C144" s="20">
        <v>41489</v>
      </c>
      <c r="D144" s="8" t="s">
        <v>388</v>
      </c>
      <c r="E144" s="8" t="s">
        <v>401</v>
      </c>
      <c r="F144" s="8">
        <v>3</v>
      </c>
      <c r="G144" s="8">
        <v>4</v>
      </c>
    </row>
    <row r="145" spans="1:7" ht="15">
      <c r="A145" s="5" t="s">
        <v>144</v>
      </c>
      <c r="B145" s="8" t="s">
        <v>7</v>
      </c>
      <c r="C145" s="20">
        <v>41495</v>
      </c>
      <c r="D145" s="8" t="s">
        <v>389</v>
      </c>
      <c r="E145" s="8">
        <v>1</v>
      </c>
      <c r="F145" s="8">
        <v>2</v>
      </c>
      <c r="G145" s="8">
        <v>18</v>
      </c>
    </row>
    <row r="146" spans="1:7" ht="15">
      <c r="A146" s="5" t="s">
        <v>284</v>
      </c>
      <c r="B146" s="8" t="s">
        <v>403</v>
      </c>
      <c r="C146" s="20">
        <v>41504</v>
      </c>
      <c r="D146" s="8" t="s">
        <v>389</v>
      </c>
      <c r="E146" s="8">
        <v>1</v>
      </c>
      <c r="F146" s="8">
        <v>2</v>
      </c>
      <c r="G146" s="8">
        <v>18</v>
      </c>
    </row>
    <row r="147" spans="1:7" ht="15">
      <c r="A147" s="5" t="s">
        <v>390</v>
      </c>
      <c r="B147" s="8" t="s">
        <v>7</v>
      </c>
      <c r="C147" s="20">
        <v>41531</v>
      </c>
      <c r="D147" s="8" t="s">
        <v>391</v>
      </c>
      <c r="E147" s="8">
        <v>2</v>
      </c>
      <c r="F147" s="8">
        <v>4</v>
      </c>
      <c r="G147" s="8">
        <v>25</v>
      </c>
    </row>
    <row r="148" spans="1:7" ht="15">
      <c r="A148" s="5" t="s">
        <v>165</v>
      </c>
      <c r="B148" s="8" t="s">
        <v>272</v>
      </c>
      <c r="C148" s="20">
        <v>41966</v>
      </c>
      <c r="D148" s="8" t="s">
        <v>19</v>
      </c>
      <c r="E148" s="8">
        <v>6</v>
      </c>
      <c r="F148" s="8">
        <v>3</v>
      </c>
      <c r="G148" s="8">
        <v>4</v>
      </c>
    </row>
    <row r="149" spans="1:7" ht="15">
      <c r="A149" s="5" t="s">
        <v>392</v>
      </c>
      <c r="B149" s="8" t="s">
        <v>272</v>
      </c>
      <c r="C149" s="20">
        <v>41587</v>
      </c>
      <c r="D149" s="8" t="s">
        <v>391</v>
      </c>
      <c r="E149" s="8">
        <v>3</v>
      </c>
      <c r="F149" s="8">
        <v>4</v>
      </c>
      <c r="G149" s="8">
        <v>20</v>
      </c>
    </row>
    <row r="150" spans="1:7" ht="15">
      <c r="A150" s="5" t="s">
        <v>416</v>
      </c>
      <c r="B150" s="8" t="s">
        <v>7</v>
      </c>
      <c r="C150" s="20">
        <v>41967</v>
      </c>
      <c r="D150" s="8" t="s">
        <v>19</v>
      </c>
      <c r="E150" s="8">
        <v>1</v>
      </c>
      <c r="F150" s="8">
        <v>3</v>
      </c>
      <c r="G150" s="8">
        <v>24</v>
      </c>
    </row>
    <row r="151" spans="1:7" ht="15">
      <c r="A151" s="5" t="s">
        <v>119</v>
      </c>
      <c r="B151" s="8" t="s">
        <v>250</v>
      </c>
      <c r="C151" s="20">
        <v>41980</v>
      </c>
      <c r="D151" s="8" t="s">
        <v>417</v>
      </c>
      <c r="E151" s="8">
        <v>3</v>
      </c>
      <c r="F151" s="8">
        <v>4</v>
      </c>
      <c r="G151" s="8">
        <v>20</v>
      </c>
    </row>
    <row r="152" spans="1:7" ht="15">
      <c r="A152" s="5"/>
      <c r="B152" s="8"/>
      <c r="C152" s="20"/>
      <c r="D152" s="8"/>
      <c r="E152" s="8"/>
      <c r="F152" s="8"/>
      <c r="G152" s="8"/>
    </row>
    <row r="154" spans="1:7" ht="18.75">
      <c r="A154" s="24" t="s">
        <v>181</v>
      </c>
      <c r="B154" s="25" t="s">
        <v>182</v>
      </c>
      <c r="C154" s="26"/>
      <c r="D154" s="26"/>
      <c r="E154" s="26"/>
      <c r="F154" s="26" t="s">
        <v>10</v>
      </c>
      <c r="G154" s="26">
        <f>SUM(G156:G157)</f>
        <v>30</v>
      </c>
    </row>
    <row r="155" spans="1:7" ht="15">
      <c r="A155" s="4" t="s">
        <v>0</v>
      </c>
      <c r="B155" s="4" t="s">
        <v>1</v>
      </c>
      <c r="C155" s="3" t="s">
        <v>2</v>
      </c>
      <c r="D155" s="3" t="s">
        <v>3</v>
      </c>
      <c r="E155" s="3" t="s">
        <v>4</v>
      </c>
      <c r="F155" s="3" t="s">
        <v>74</v>
      </c>
      <c r="G155" s="3" t="s">
        <v>5</v>
      </c>
    </row>
    <row r="156" spans="1:7" ht="15">
      <c r="A156" s="5" t="s">
        <v>184</v>
      </c>
      <c r="B156" s="8" t="s">
        <v>7</v>
      </c>
      <c r="C156" s="20">
        <v>41361</v>
      </c>
      <c r="D156" s="8" t="s">
        <v>18</v>
      </c>
      <c r="E156" s="8" t="s">
        <v>27</v>
      </c>
      <c r="F156" s="8">
        <v>2</v>
      </c>
      <c r="G156" s="8">
        <v>12</v>
      </c>
    </row>
    <row r="157" spans="1:7" ht="15">
      <c r="A157" s="5" t="s">
        <v>144</v>
      </c>
      <c r="B157" s="8" t="s">
        <v>16</v>
      </c>
      <c r="C157" s="20" t="s">
        <v>196</v>
      </c>
      <c r="D157" s="8" t="s">
        <v>18</v>
      </c>
      <c r="E157" s="8" t="s">
        <v>23</v>
      </c>
      <c r="F157" s="8">
        <v>2</v>
      </c>
      <c r="G157" s="8">
        <v>18</v>
      </c>
    </row>
    <row r="158" spans="1:7" ht="15">
      <c r="A158" s="5" t="s">
        <v>151</v>
      </c>
      <c r="B158" s="8" t="s">
        <v>7</v>
      </c>
      <c r="C158" s="20">
        <v>41342</v>
      </c>
      <c r="D158" s="8" t="s">
        <v>18</v>
      </c>
      <c r="E158" s="8" t="s">
        <v>8</v>
      </c>
      <c r="F158" s="8">
        <v>2</v>
      </c>
      <c r="G158" s="8">
        <v>3</v>
      </c>
    </row>
    <row r="159" spans="1:7" ht="15">
      <c r="A159" s="5"/>
      <c r="B159" s="8"/>
      <c r="C159" s="20"/>
      <c r="D159" s="8"/>
      <c r="E159" s="8"/>
      <c r="F159" s="8"/>
      <c r="G159" s="8"/>
    </row>
    <row r="160" spans="1:7" ht="15">
      <c r="A160" s="5"/>
      <c r="B160" s="8"/>
      <c r="C160" s="20"/>
      <c r="D160" s="8"/>
      <c r="E160" s="8"/>
      <c r="F160" s="8"/>
      <c r="G160" s="8"/>
    </row>
    <row r="161" spans="1:7" ht="15">
      <c r="A161" s="5"/>
      <c r="B161" s="8"/>
      <c r="C161" s="20"/>
      <c r="D161" s="8"/>
      <c r="E161" s="8"/>
      <c r="F161" s="8"/>
      <c r="G161" s="8"/>
    </row>
    <row r="164" spans="1:7" ht="18.75">
      <c r="A164" s="24" t="s">
        <v>181</v>
      </c>
      <c r="B164" s="25" t="s">
        <v>183</v>
      </c>
      <c r="C164" s="26"/>
      <c r="D164" s="26"/>
      <c r="E164" s="26"/>
      <c r="F164" s="26" t="s">
        <v>10</v>
      </c>
      <c r="G164" s="26">
        <f>SUM(G166:G169)</f>
        <v>32</v>
      </c>
    </row>
    <row r="165" spans="1:7" ht="15">
      <c r="A165" s="4" t="s">
        <v>0</v>
      </c>
      <c r="B165" s="4" t="s">
        <v>1</v>
      </c>
      <c r="C165" s="3" t="s">
        <v>2</v>
      </c>
      <c r="D165" s="3" t="s">
        <v>3</v>
      </c>
      <c r="E165" s="3" t="s">
        <v>4</v>
      </c>
      <c r="F165" s="3" t="s">
        <v>74</v>
      </c>
      <c r="G165" s="3" t="s">
        <v>5</v>
      </c>
    </row>
    <row r="166" spans="1:7" ht="15">
      <c r="A166" s="5" t="s">
        <v>184</v>
      </c>
      <c r="B166" s="8" t="s">
        <v>7</v>
      </c>
      <c r="C166" s="20">
        <v>41361</v>
      </c>
      <c r="D166" s="8" t="s">
        <v>107</v>
      </c>
      <c r="E166" s="8" t="s">
        <v>140</v>
      </c>
      <c r="F166" s="8">
        <v>1</v>
      </c>
      <c r="G166" s="8">
        <v>3</v>
      </c>
    </row>
    <row r="167" spans="1:7" ht="15">
      <c r="A167" s="5" t="s">
        <v>144</v>
      </c>
      <c r="B167" s="8" t="s">
        <v>16</v>
      </c>
      <c r="C167" s="20" t="s">
        <v>196</v>
      </c>
      <c r="D167" s="8" t="s">
        <v>107</v>
      </c>
      <c r="E167" s="8" t="s">
        <v>23</v>
      </c>
      <c r="F167" s="8">
        <v>1</v>
      </c>
      <c r="G167" s="8">
        <v>12</v>
      </c>
    </row>
    <row r="168" spans="1:7" ht="15">
      <c r="A168" s="5" t="s">
        <v>220</v>
      </c>
      <c r="B168" s="8" t="s">
        <v>7</v>
      </c>
      <c r="C168" s="20">
        <v>41406</v>
      </c>
      <c r="D168" s="8" t="s">
        <v>121</v>
      </c>
      <c r="E168" s="8" t="s">
        <v>212</v>
      </c>
      <c r="F168" s="8">
        <v>1</v>
      </c>
      <c r="G168" s="8">
        <v>8</v>
      </c>
    </row>
    <row r="169" spans="1:7" ht="15">
      <c r="A169" s="5" t="s">
        <v>220</v>
      </c>
      <c r="B169" s="8" t="s">
        <v>7</v>
      </c>
      <c r="C169" s="20">
        <v>41406</v>
      </c>
      <c r="D169" s="8" t="s">
        <v>44</v>
      </c>
      <c r="E169" s="8" t="s">
        <v>221</v>
      </c>
      <c r="F169" s="8">
        <v>2</v>
      </c>
      <c r="G169" s="8">
        <v>9</v>
      </c>
    </row>
    <row r="172" spans="1:7" ht="18.75">
      <c r="A172" s="24" t="s">
        <v>200</v>
      </c>
      <c r="B172" s="25" t="s">
        <v>201</v>
      </c>
      <c r="C172" s="26"/>
      <c r="D172" s="26"/>
      <c r="E172" s="26"/>
      <c r="F172" s="26" t="s">
        <v>10</v>
      </c>
      <c r="G172" s="26">
        <f>SUM(G174:G174)</f>
        <v>1</v>
      </c>
    </row>
    <row r="173" spans="1:7" ht="15">
      <c r="A173" s="4" t="s">
        <v>0</v>
      </c>
      <c r="B173" s="4" t="s">
        <v>1</v>
      </c>
      <c r="C173" s="3" t="s">
        <v>2</v>
      </c>
      <c r="D173" s="3" t="s">
        <v>3</v>
      </c>
      <c r="E173" s="3" t="s">
        <v>4</v>
      </c>
      <c r="F173" s="3" t="s">
        <v>74</v>
      </c>
      <c r="G173" s="3" t="s">
        <v>5</v>
      </c>
    </row>
    <row r="174" spans="1:7" ht="15">
      <c r="A174" s="5" t="s">
        <v>144</v>
      </c>
      <c r="B174" s="8" t="s">
        <v>16</v>
      </c>
      <c r="C174" s="20">
        <v>41370</v>
      </c>
      <c r="D174" s="8" t="s">
        <v>180</v>
      </c>
      <c r="E174" s="8" t="s">
        <v>8</v>
      </c>
      <c r="F174" s="8">
        <v>0</v>
      </c>
      <c r="G174" s="8">
        <v>1</v>
      </c>
    </row>
    <row r="177" spans="1:7" ht="18.75">
      <c r="A177" s="24" t="s">
        <v>163</v>
      </c>
      <c r="B177" s="25" t="s">
        <v>227</v>
      </c>
      <c r="C177" s="26"/>
      <c r="D177" s="26"/>
      <c r="E177" s="26"/>
      <c r="F177" s="26" t="s">
        <v>10</v>
      </c>
      <c r="G177" s="26">
        <f>SUM(G179:G198)</f>
        <v>337</v>
      </c>
    </row>
    <row r="178" spans="1:7" ht="15">
      <c r="A178" s="4" t="s">
        <v>0</v>
      </c>
      <c r="B178" s="4" t="s">
        <v>1</v>
      </c>
      <c r="C178" s="3" t="s">
        <v>2</v>
      </c>
      <c r="D178" s="3" t="s">
        <v>3</v>
      </c>
      <c r="E178" s="3" t="s">
        <v>4</v>
      </c>
      <c r="F178" s="3" t="s">
        <v>74</v>
      </c>
      <c r="G178" s="3" t="s">
        <v>5</v>
      </c>
    </row>
    <row r="179" spans="1:7" ht="15">
      <c r="A179" s="7" t="s">
        <v>214</v>
      </c>
      <c r="B179" s="6" t="s">
        <v>272</v>
      </c>
      <c r="C179" s="29">
        <v>41397</v>
      </c>
      <c r="D179" s="6" t="s">
        <v>387</v>
      </c>
      <c r="E179" s="6">
        <v>3</v>
      </c>
      <c r="F179" s="6">
        <v>3</v>
      </c>
      <c r="G179" s="6">
        <v>16</v>
      </c>
    </row>
    <row r="180" spans="1:7" ht="15">
      <c r="A180" s="7" t="s">
        <v>214</v>
      </c>
      <c r="B180" s="6" t="s">
        <v>272</v>
      </c>
      <c r="C180" s="29">
        <v>41398</v>
      </c>
      <c r="D180" s="6" t="s">
        <v>195</v>
      </c>
      <c r="E180" s="6">
        <v>3</v>
      </c>
      <c r="F180" s="6">
        <v>3</v>
      </c>
      <c r="G180" s="6">
        <v>16</v>
      </c>
    </row>
    <row r="181" spans="1:7" ht="15">
      <c r="A181" s="5" t="s">
        <v>206</v>
      </c>
      <c r="B181" s="8" t="s">
        <v>7</v>
      </c>
      <c r="C181" s="20">
        <v>41412</v>
      </c>
      <c r="D181" s="8" t="s">
        <v>387</v>
      </c>
      <c r="E181" s="8">
        <v>1</v>
      </c>
      <c r="F181" s="8">
        <v>3</v>
      </c>
      <c r="G181" s="8">
        <v>24</v>
      </c>
    </row>
    <row r="182" spans="1:7" ht="15">
      <c r="A182" s="5" t="s">
        <v>206</v>
      </c>
      <c r="B182" s="8" t="s">
        <v>7</v>
      </c>
      <c r="C182" s="20">
        <v>41412</v>
      </c>
      <c r="D182" s="8" t="s">
        <v>389</v>
      </c>
      <c r="E182" s="8">
        <v>1</v>
      </c>
      <c r="F182" s="8">
        <v>2</v>
      </c>
      <c r="G182" s="8">
        <v>18</v>
      </c>
    </row>
    <row r="183" spans="1:7" ht="15">
      <c r="A183" s="5" t="s">
        <v>402</v>
      </c>
      <c r="B183" s="8" t="s">
        <v>393</v>
      </c>
      <c r="C183" s="20">
        <v>41433</v>
      </c>
      <c r="D183" s="8" t="s">
        <v>394</v>
      </c>
      <c r="E183" s="8">
        <v>1</v>
      </c>
      <c r="F183" s="8">
        <v>4</v>
      </c>
      <c r="G183" s="8">
        <v>30</v>
      </c>
    </row>
    <row r="184" spans="1:7" ht="15">
      <c r="A184" s="5" t="s">
        <v>287</v>
      </c>
      <c r="B184" s="8" t="s">
        <v>272</v>
      </c>
      <c r="C184" s="20">
        <v>41489</v>
      </c>
      <c r="D184" s="8" t="s">
        <v>391</v>
      </c>
      <c r="E184" s="8">
        <v>1</v>
      </c>
      <c r="F184" s="8">
        <v>4</v>
      </c>
      <c r="G184" s="8">
        <v>30</v>
      </c>
    </row>
    <row r="185" spans="1:7" ht="15">
      <c r="A185" s="5" t="s">
        <v>287</v>
      </c>
      <c r="B185" s="8" t="s">
        <v>7</v>
      </c>
      <c r="C185" s="20">
        <v>41489</v>
      </c>
      <c r="D185" s="8" t="s">
        <v>388</v>
      </c>
      <c r="E185" s="8" t="s">
        <v>395</v>
      </c>
      <c r="F185" s="8">
        <v>3</v>
      </c>
      <c r="G185" s="8">
        <v>4</v>
      </c>
    </row>
    <row r="186" spans="1:7" ht="15">
      <c r="A186" s="5" t="s">
        <v>144</v>
      </c>
      <c r="B186" s="8" t="s">
        <v>7</v>
      </c>
      <c r="C186" s="20">
        <v>41495</v>
      </c>
      <c r="D186" s="8" t="s">
        <v>195</v>
      </c>
      <c r="E186" s="8">
        <v>1</v>
      </c>
      <c r="F186" s="8">
        <v>3</v>
      </c>
      <c r="G186" s="8">
        <v>24</v>
      </c>
    </row>
    <row r="187" spans="1:7" ht="15">
      <c r="A187" s="5" t="s">
        <v>144</v>
      </c>
      <c r="B187" s="8" t="s">
        <v>415</v>
      </c>
      <c r="C187" s="20">
        <v>41862</v>
      </c>
      <c r="D187" s="8" t="s">
        <v>18</v>
      </c>
      <c r="E187" s="8">
        <v>3</v>
      </c>
      <c r="F187" s="8">
        <v>2</v>
      </c>
      <c r="G187" s="8">
        <v>12</v>
      </c>
    </row>
    <row r="188" spans="1:7" ht="15">
      <c r="A188" s="5" t="s">
        <v>396</v>
      </c>
      <c r="B188" s="8" t="s">
        <v>7</v>
      </c>
      <c r="C188" s="20">
        <v>41538</v>
      </c>
      <c r="D188" s="8" t="s">
        <v>387</v>
      </c>
      <c r="E188" s="8">
        <v>3</v>
      </c>
      <c r="F188" s="8">
        <v>3</v>
      </c>
      <c r="G188" s="8">
        <v>16</v>
      </c>
    </row>
    <row r="189" spans="1:7" ht="15">
      <c r="A189" s="5" t="s">
        <v>396</v>
      </c>
      <c r="B189" s="8" t="s">
        <v>397</v>
      </c>
      <c r="C189" s="20">
        <v>41539</v>
      </c>
      <c r="D189" s="8" t="s">
        <v>387</v>
      </c>
      <c r="E189" s="8">
        <v>2</v>
      </c>
      <c r="F189" s="8">
        <v>3</v>
      </c>
      <c r="G189" s="8">
        <v>20</v>
      </c>
    </row>
    <row r="190" spans="1:7" ht="15">
      <c r="A190" s="5" t="s">
        <v>398</v>
      </c>
      <c r="B190" s="8" t="s">
        <v>272</v>
      </c>
      <c r="C190" s="20">
        <v>41545</v>
      </c>
      <c r="D190" s="8" t="s">
        <v>195</v>
      </c>
      <c r="E190" s="8">
        <v>6</v>
      </c>
      <c r="F190" s="8">
        <v>3</v>
      </c>
      <c r="G190" s="8">
        <v>4</v>
      </c>
    </row>
    <row r="191" spans="1:7" ht="15">
      <c r="A191" s="5" t="s">
        <v>398</v>
      </c>
      <c r="B191" s="8" t="s">
        <v>272</v>
      </c>
      <c r="C191" s="20">
        <v>41910</v>
      </c>
      <c r="D191" s="8" t="s">
        <v>295</v>
      </c>
      <c r="E191" s="8">
        <v>5</v>
      </c>
      <c r="F191" s="8">
        <v>4</v>
      </c>
      <c r="G191" s="8">
        <v>10</v>
      </c>
    </row>
    <row r="192" spans="1:7" ht="15">
      <c r="A192" s="5" t="s">
        <v>399</v>
      </c>
      <c r="B192" s="8" t="s">
        <v>7</v>
      </c>
      <c r="C192" s="20">
        <v>41580</v>
      </c>
      <c r="D192" s="8" t="s">
        <v>389</v>
      </c>
      <c r="E192" s="8">
        <v>1</v>
      </c>
      <c r="F192" s="8">
        <v>2</v>
      </c>
      <c r="G192" s="8">
        <v>18</v>
      </c>
    </row>
    <row r="193" spans="1:7" ht="15">
      <c r="A193" s="5" t="s">
        <v>399</v>
      </c>
      <c r="B193" s="8" t="s">
        <v>7</v>
      </c>
      <c r="C193" s="20">
        <v>41580</v>
      </c>
      <c r="D193" s="8" t="s">
        <v>195</v>
      </c>
      <c r="E193" s="8">
        <v>1</v>
      </c>
      <c r="F193" s="8">
        <v>3</v>
      </c>
      <c r="G193" s="8">
        <v>24</v>
      </c>
    </row>
    <row r="194" spans="1:7" ht="15">
      <c r="A194" s="5" t="s">
        <v>390</v>
      </c>
      <c r="B194" s="8" t="s">
        <v>7</v>
      </c>
      <c r="C194" s="20">
        <v>41587</v>
      </c>
      <c r="D194" s="8" t="s">
        <v>195</v>
      </c>
      <c r="E194" s="8">
        <v>1</v>
      </c>
      <c r="F194" s="8">
        <v>3</v>
      </c>
      <c r="G194" s="8">
        <v>24</v>
      </c>
    </row>
    <row r="195" spans="1:7" ht="15">
      <c r="A195" s="5" t="s">
        <v>390</v>
      </c>
      <c r="B195" s="8" t="s">
        <v>7</v>
      </c>
      <c r="C195" s="20">
        <v>41587</v>
      </c>
      <c r="D195" s="8" t="s">
        <v>391</v>
      </c>
      <c r="E195" s="8">
        <v>2</v>
      </c>
      <c r="F195" s="8">
        <v>4</v>
      </c>
      <c r="G195" s="8">
        <v>25</v>
      </c>
    </row>
    <row r="196" spans="1:7" ht="15">
      <c r="A196" s="5" t="s">
        <v>414</v>
      </c>
      <c r="B196" s="8" t="s">
        <v>7</v>
      </c>
      <c r="C196" s="20">
        <v>42002</v>
      </c>
      <c r="D196" s="8" t="s">
        <v>18</v>
      </c>
      <c r="E196" s="8">
        <v>5</v>
      </c>
      <c r="F196" s="8">
        <v>2</v>
      </c>
      <c r="G196" s="8">
        <v>6</v>
      </c>
    </row>
    <row r="197" spans="1:7" ht="15">
      <c r="A197" s="5" t="s">
        <v>414</v>
      </c>
      <c r="B197" s="8" t="s">
        <v>7</v>
      </c>
      <c r="C197" s="20">
        <v>42002</v>
      </c>
      <c r="D197" s="8" t="s">
        <v>19</v>
      </c>
      <c r="E197" s="8">
        <v>3</v>
      </c>
      <c r="F197" s="8">
        <v>3</v>
      </c>
      <c r="G197" s="8">
        <v>16</v>
      </c>
    </row>
    <row r="198" spans="1:7" ht="15">
      <c r="A198" s="5"/>
      <c r="B198" s="8"/>
      <c r="C198" s="20"/>
      <c r="D198" s="8"/>
      <c r="E198" s="8"/>
      <c r="F198" s="8"/>
      <c r="G198" s="8"/>
    </row>
    <row r="201" spans="1:7" ht="18.75">
      <c r="A201" s="24" t="s">
        <v>200</v>
      </c>
      <c r="B201" s="25" t="s">
        <v>247</v>
      </c>
      <c r="C201" s="26"/>
      <c r="D201" s="26"/>
      <c r="E201" s="26"/>
      <c r="F201" s="26" t="s">
        <v>10</v>
      </c>
      <c r="G201" s="26">
        <f>SUM(G203:G210)</f>
        <v>32</v>
      </c>
    </row>
    <row r="202" spans="1:7" ht="15">
      <c r="A202" s="4" t="s">
        <v>0</v>
      </c>
      <c r="B202" s="4" t="s">
        <v>1</v>
      </c>
      <c r="C202" s="3" t="s">
        <v>2</v>
      </c>
      <c r="D202" s="3" t="s">
        <v>3</v>
      </c>
      <c r="E202" s="3" t="s">
        <v>4</v>
      </c>
      <c r="F202" s="3" t="s">
        <v>74</v>
      </c>
      <c r="G202" s="3" t="s">
        <v>5</v>
      </c>
    </row>
    <row r="203" spans="1:7" ht="15">
      <c r="A203" s="5" t="s">
        <v>248</v>
      </c>
      <c r="B203" s="8" t="s">
        <v>16</v>
      </c>
      <c r="C203" s="20">
        <v>41430</v>
      </c>
      <c r="D203" s="8" t="s">
        <v>249</v>
      </c>
      <c r="E203" s="8" t="s">
        <v>8</v>
      </c>
      <c r="F203" s="8">
        <v>0</v>
      </c>
      <c r="G203" s="8">
        <v>1</v>
      </c>
    </row>
    <row r="204" spans="1:7" ht="15">
      <c r="A204" s="5" t="s">
        <v>248</v>
      </c>
      <c r="B204" s="8" t="s">
        <v>16</v>
      </c>
      <c r="C204" s="20">
        <v>41430</v>
      </c>
      <c r="D204" s="8" t="s">
        <v>48</v>
      </c>
      <c r="E204" s="8" t="s">
        <v>8</v>
      </c>
      <c r="F204" s="8">
        <v>0</v>
      </c>
      <c r="G204" s="8">
        <v>1</v>
      </c>
    </row>
    <row r="205" spans="1:7" ht="15">
      <c r="A205" s="5" t="s">
        <v>285</v>
      </c>
      <c r="B205" s="8" t="s">
        <v>7</v>
      </c>
      <c r="C205" s="20">
        <v>41483</v>
      </c>
      <c r="D205" s="8" t="s">
        <v>286</v>
      </c>
      <c r="E205" s="8" t="s">
        <v>8</v>
      </c>
      <c r="F205" s="8">
        <v>1</v>
      </c>
      <c r="G205" s="8">
        <v>2</v>
      </c>
    </row>
    <row r="206" spans="1:7" ht="15">
      <c r="A206" s="5" t="s">
        <v>287</v>
      </c>
      <c r="B206" s="8" t="s">
        <v>7</v>
      </c>
      <c r="C206" s="20">
        <v>41490</v>
      </c>
      <c r="D206" s="8" t="s">
        <v>121</v>
      </c>
      <c r="E206" s="8">
        <v>3</v>
      </c>
      <c r="F206" s="8">
        <v>1</v>
      </c>
      <c r="G206" s="8">
        <v>8</v>
      </c>
    </row>
    <row r="207" spans="1:7" ht="15">
      <c r="A207" s="5" t="s">
        <v>144</v>
      </c>
      <c r="B207" s="8" t="s">
        <v>7</v>
      </c>
      <c r="C207" s="20">
        <v>41495</v>
      </c>
      <c r="D207" s="8" t="s">
        <v>121</v>
      </c>
      <c r="E207" s="8">
        <v>3</v>
      </c>
      <c r="F207" s="8">
        <v>1</v>
      </c>
      <c r="G207" s="8">
        <v>8</v>
      </c>
    </row>
    <row r="208" spans="1:7" ht="15">
      <c r="A208" s="5" t="s">
        <v>144</v>
      </c>
      <c r="B208" s="8" t="s">
        <v>7</v>
      </c>
      <c r="C208" s="20">
        <v>41497</v>
      </c>
      <c r="D208" s="8" t="s">
        <v>121</v>
      </c>
      <c r="E208" s="8">
        <v>5</v>
      </c>
      <c r="F208" s="8">
        <v>1</v>
      </c>
      <c r="G208" s="8">
        <v>4</v>
      </c>
    </row>
    <row r="209" spans="1:7" ht="15">
      <c r="A209" s="5" t="s">
        <v>284</v>
      </c>
      <c r="B209" s="8" t="s">
        <v>7</v>
      </c>
      <c r="C209" s="20">
        <v>41504</v>
      </c>
      <c r="D209" s="8" t="s">
        <v>121</v>
      </c>
      <c r="E209" s="8">
        <v>3</v>
      </c>
      <c r="F209" s="8">
        <v>1</v>
      </c>
      <c r="G209" s="8">
        <v>8</v>
      </c>
    </row>
    <row r="210" spans="1:7" ht="15">
      <c r="A210" s="5"/>
      <c r="B210" s="8"/>
      <c r="C210" s="20"/>
      <c r="D210" s="8"/>
      <c r="E210" s="8"/>
      <c r="F210" s="8"/>
      <c r="G210" s="8"/>
    </row>
    <row r="213" spans="1:7" ht="18.75">
      <c r="A213" s="24" t="s">
        <v>113</v>
      </c>
      <c r="B213" s="25" t="s">
        <v>257</v>
      </c>
      <c r="C213" s="26"/>
      <c r="D213" s="26"/>
      <c r="E213" s="26"/>
      <c r="F213" s="26" t="s">
        <v>10</v>
      </c>
      <c r="G213" s="26">
        <f>SUM(G215:G224)</f>
        <v>98</v>
      </c>
    </row>
    <row r="214" spans="1:7" ht="15">
      <c r="A214" s="4" t="s">
        <v>0</v>
      </c>
      <c r="B214" s="4" t="s">
        <v>1</v>
      </c>
      <c r="C214" s="3" t="s">
        <v>2</v>
      </c>
      <c r="D214" s="3" t="s">
        <v>3</v>
      </c>
      <c r="E214" s="3" t="s">
        <v>4</v>
      </c>
      <c r="F214" s="3" t="s">
        <v>74</v>
      </c>
      <c r="G214" s="3" t="s">
        <v>5</v>
      </c>
    </row>
    <row r="215" spans="1:7" ht="15">
      <c r="A215" s="5" t="s">
        <v>258</v>
      </c>
      <c r="B215" s="8" t="s">
        <v>7</v>
      </c>
      <c r="C215" s="20">
        <v>41440</v>
      </c>
      <c r="D215" s="8" t="s">
        <v>107</v>
      </c>
      <c r="E215" s="8">
        <v>3</v>
      </c>
      <c r="F215" s="8">
        <v>1</v>
      </c>
      <c r="G215" s="8">
        <v>8</v>
      </c>
    </row>
    <row r="216" spans="1:7" ht="15">
      <c r="A216" s="5" t="s">
        <v>287</v>
      </c>
      <c r="B216" s="8" t="s">
        <v>7</v>
      </c>
      <c r="C216" s="20">
        <v>41489</v>
      </c>
      <c r="D216" s="8" t="s">
        <v>107</v>
      </c>
      <c r="E216" s="8">
        <v>5</v>
      </c>
      <c r="F216" s="8">
        <v>1</v>
      </c>
      <c r="G216" s="8">
        <v>4</v>
      </c>
    </row>
    <row r="217" spans="1:7" ht="15">
      <c r="A217" s="5" t="s">
        <v>307</v>
      </c>
      <c r="B217" s="8" t="s">
        <v>7</v>
      </c>
      <c r="C217" s="20">
        <v>41524</v>
      </c>
      <c r="D217" s="8" t="s">
        <v>107</v>
      </c>
      <c r="E217" s="8">
        <v>3</v>
      </c>
      <c r="F217" s="8">
        <v>1</v>
      </c>
      <c r="G217" s="8">
        <v>8</v>
      </c>
    </row>
    <row r="218" spans="1:7" ht="15">
      <c r="A218" s="5" t="s">
        <v>307</v>
      </c>
      <c r="B218" s="8" t="s">
        <v>7</v>
      </c>
      <c r="C218" s="20">
        <v>41524</v>
      </c>
      <c r="D218" s="8" t="s">
        <v>18</v>
      </c>
      <c r="E218" s="8">
        <v>5</v>
      </c>
      <c r="F218" s="8">
        <v>2</v>
      </c>
      <c r="G218" s="8">
        <v>6</v>
      </c>
    </row>
    <row r="219" spans="1:7" ht="15">
      <c r="A219" s="5" t="s">
        <v>308</v>
      </c>
      <c r="B219" s="8" t="s">
        <v>7</v>
      </c>
      <c r="C219" s="20">
        <v>41531</v>
      </c>
      <c r="D219" s="8" t="s">
        <v>18</v>
      </c>
      <c r="E219" s="8">
        <v>3</v>
      </c>
      <c r="F219" s="8">
        <v>2</v>
      </c>
      <c r="G219" s="8">
        <v>12</v>
      </c>
    </row>
    <row r="220" spans="1:7" ht="15">
      <c r="A220" s="5" t="s">
        <v>350</v>
      </c>
      <c r="B220" s="8" t="s">
        <v>7</v>
      </c>
      <c r="C220" s="20">
        <v>41567</v>
      </c>
      <c r="D220" s="8" t="s">
        <v>18</v>
      </c>
      <c r="E220" s="8">
        <v>1</v>
      </c>
      <c r="F220" s="8">
        <v>2</v>
      </c>
      <c r="G220" s="8">
        <v>18</v>
      </c>
    </row>
    <row r="221" spans="1:7" ht="15">
      <c r="A221" s="5" t="s">
        <v>308</v>
      </c>
      <c r="B221" s="8" t="s">
        <v>7</v>
      </c>
      <c r="C221" s="20">
        <v>41587</v>
      </c>
      <c r="D221" s="8" t="s">
        <v>107</v>
      </c>
      <c r="E221" s="8">
        <v>3</v>
      </c>
      <c r="F221" s="8">
        <v>1</v>
      </c>
      <c r="G221" s="8">
        <v>8</v>
      </c>
    </row>
    <row r="222" spans="1:7" ht="15">
      <c r="A222" s="5" t="s">
        <v>257</v>
      </c>
      <c r="B222" s="8" t="s">
        <v>7</v>
      </c>
      <c r="C222" s="20">
        <v>41602</v>
      </c>
      <c r="D222" s="8" t="s">
        <v>19</v>
      </c>
      <c r="E222" s="8">
        <v>3</v>
      </c>
      <c r="F222" s="8">
        <v>3</v>
      </c>
      <c r="G222" s="8">
        <v>16</v>
      </c>
    </row>
    <row r="223" spans="1:7" ht="15">
      <c r="A223" s="5" t="s">
        <v>258</v>
      </c>
      <c r="B223" s="8" t="s">
        <v>7</v>
      </c>
      <c r="C223" s="20">
        <v>42001</v>
      </c>
      <c r="D223" s="8" t="s">
        <v>18</v>
      </c>
      <c r="E223" s="8">
        <v>1</v>
      </c>
      <c r="F223" s="8">
        <v>2</v>
      </c>
      <c r="G223" s="8">
        <v>18</v>
      </c>
    </row>
    <row r="224" spans="1:7" ht="15">
      <c r="A224" s="5"/>
      <c r="B224" s="8"/>
      <c r="C224" s="20"/>
      <c r="D224" s="8"/>
      <c r="E224" s="8"/>
      <c r="F224" s="8"/>
      <c r="G224" s="8"/>
    </row>
    <row r="227" spans="1:7" ht="18.75">
      <c r="A227" s="25" t="s">
        <v>24</v>
      </c>
      <c r="B227" s="25" t="s">
        <v>275</v>
      </c>
      <c r="C227" s="26"/>
      <c r="D227" s="26"/>
      <c r="E227" s="26"/>
      <c r="F227" s="26" t="s">
        <v>10</v>
      </c>
      <c r="G227" s="26">
        <f>SUM(G229:G232)</f>
        <v>6</v>
      </c>
    </row>
    <row r="228" spans="1:7" ht="15">
      <c r="A228" s="4" t="s">
        <v>0</v>
      </c>
      <c r="B228" s="4" t="s">
        <v>1</v>
      </c>
      <c r="C228" s="3" t="s">
        <v>2</v>
      </c>
      <c r="D228" s="3" t="s">
        <v>3</v>
      </c>
      <c r="E228" s="3" t="s">
        <v>4</v>
      </c>
      <c r="F228" s="3" t="s">
        <v>74</v>
      </c>
      <c r="G228" s="3" t="s">
        <v>5</v>
      </c>
    </row>
    <row r="229" spans="1:7" ht="15">
      <c r="A229" s="5" t="s">
        <v>276</v>
      </c>
      <c r="B229" s="8" t="s">
        <v>16</v>
      </c>
      <c r="C229" s="20">
        <v>41405</v>
      </c>
      <c r="D229" s="8" t="s">
        <v>277</v>
      </c>
      <c r="E229" s="8" t="s">
        <v>8</v>
      </c>
      <c r="F229" s="8">
        <v>0</v>
      </c>
      <c r="G229" s="8">
        <v>1</v>
      </c>
    </row>
    <row r="230" spans="1:7" ht="15">
      <c r="A230" s="5" t="s">
        <v>276</v>
      </c>
      <c r="B230" s="8" t="s">
        <v>16</v>
      </c>
      <c r="C230" s="20">
        <v>41405</v>
      </c>
      <c r="D230" s="8" t="s">
        <v>17</v>
      </c>
      <c r="E230" s="8">
        <v>2</v>
      </c>
      <c r="F230" s="8">
        <v>0</v>
      </c>
      <c r="G230" s="8">
        <v>5</v>
      </c>
    </row>
    <row r="231" spans="1:7" ht="15">
      <c r="A231" s="5"/>
      <c r="B231" s="8"/>
      <c r="C231" s="20"/>
      <c r="D231" s="8"/>
      <c r="E231" s="8"/>
      <c r="F231" s="8"/>
      <c r="G231" s="8"/>
    </row>
    <row r="234" spans="1:7" ht="18.75">
      <c r="A234" s="25" t="s">
        <v>290</v>
      </c>
      <c r="B234" s="25" t="s">
        <v>291</v>
      </c>
      <c r="C234" s="26"/>
      <c r="D234" s="26"/>
      <c r="E234" s="26"/>
      <c r="F234" s="26" t="s">
        <v>10</v>
      </c>
      <c r="G234" s="26">
        <f>SUM(G236:G239)</f>
        <v>8</v>
      </c>
    </row>
    <row r="235" spans="1:7" ht="15">
      <c r="A235" s="4" t="s">
        <v>0</v>
      </c>
      <c r="B235" s="4" t="s">
        <v>1</v>
      </c>
      <c r="C235" s="3" t="s">
        <v>2</v>
      </c>
      <c r="D235" s="3" t="s">
        <v>3</v>
      </c>
      <c r="E235" s="3" t="s">
        <v>4</v>
      </c>
      <c r="F235" s="3" t="s">
        <v>74</v>
      </c>
      <c r="G235" s="3" t="s">
        <v>5</v>
      </c>
    </row>
    <row r="236" spans="1:7" ht="15">
      <c r="A236" s="5" t="s">
        <v>284</v>
      </c>
      <c r="B236" s="8" t="s">
        <v>7</v>
      </c>
      <c r="C236" s="20">
        <v>41504</v>
      </c>
      <c r="D236" s="8" t="s">
        <v>292</v>
      </c>
      <c r="E236" s="8">
        <v>4</v>
      </c>
      <c r="F236" s="8">
        <v>1</v>
      </c>
      <c r="G236" s="8">
        <v>6</v>
      </c>
    </row>
    <row r="237" spans="1:7" ht="15">
      <c r="A237" s="5" t="s">
        <v>144</v>
      </c>
      <c r="B237" s="8" t="s">
        <v>7</v>
      </c>
      <c r="C237" s="20" t="s">
        <v>372</v>
      </c>
      <c r="D237" s="8" t="s">
        <v>292</v>
      </c>
      <c r="E237" s="8" t="s">
        <v>8</v>
      </c>
      <c r="F237" s="8">
        <v>1</v>
      </c>
      <c r="G237" s="8">
        <v>2</v>
      </c>
    </row>
    <row r="238" spans="1:7" ht="15">
      <c r="A238" s="5"/>
      <c r="B238" s="8"/>
      <c r="C238" s="20"/>
      <c r="D238" s="8"/>
      <c r="E238" s="8"/>
      <c r="F238" s="8"/>
      <c r="G238" s="8"/>
    </row>
    <row r="241" spans="1:7" ht="18.75">
      <c r="A241" s="25" t="s">
        <v>352</v>
      </c>
      <c r="B241" s="25" t="s">
        <v>353</v>
      </c>
      <c r="C241" s="26"/>
      <c r="D241" s="26"/>
      <c r="E241" s="26"/>
      <c r="F241" s="26" t="s">
        <v>10</v>
      </c>
      <c r="G241" s="26">
        <f>SUM(G243:G246)</f>
        <v>6</v>
      </c>
    </row>
    <row r="242" spans="1:7" ht="15">
      <c r="A242" s="4" t="s">
        <v>0</v>
      </c>
      <c r="B242" s="4" t="s">
        <v>1</v>
      </c>
      <c r="C242" s="3" t="s">
        <v>2</v>
      </c>
      <c r="D242" s="3" t="s">
        <v>3</v>
      </c>
      <c r="E242" s="3" t="s">
        <v>4</v>
      </c>
      <c r="F242" s="3" t="s">
        <v>74</v>
      </c>
      <c r="G242" s="3" t="s">
        <v>5</v>
      </c>
    </row>
    <row r="243" spans="1:7" ht="15">
      <c r="A243" s="5" t="s">
        <v>354</v>
      </c>
      <c r="B243" s="8" t="s">
        <v>16</v>
      </c>
      <c r="C243" s="20">
        <v>41553</v>
      </c>
      <c r="D243" s="8" t="s">
        <v>355</v>
      </c>
      <c r="E243" s="8">
        <v>1</v>
      </c>
      <c r="F243" s="8">
        <v>0</v>
      </c>
      <c r="G243" s="8">
        <v>6</v>
      </c>
    </row>
    <row r="244" spans="1:7" ht="15">
      <c r="A244" s="5"/>
      <c r="B244" s="8"/>
      <c r="C244" s="20"/>
      <c r="D244" s="8"/>
      <c r="E244" s="8"/>
      <c r="F244" s="8"/>
      <c r="G244" s="8"/>
    </row>
    <row r="245" spans="1:7" ht="15">
      <c r="A245" s="5"/>
      <c r="B245" s="8"/>
      <c r="C245" s="20"/>
      <c r="D245" s="8"/>
      <c r="E245" s="8"/>
      <c r="F245" s="8"/>
      <c r="G245" s="8"/>
    </row>
    <row r="248" spans="1:7" ht="18.75">
      <c r="A248" s="25" t="s">
        <v>236</v>
      </c>
      <c r="B248" s="25" t="s">
        <v>172</v>
      </c>
      <c r="C248" s="26"/>
      <c r="D248" s="26"/>
      <c r="E248" s="26"/>
      <c r="F248" s="26" t="s">
        <v>10</v>
      </c>
      <c r="G248" s="26">
        <f>SUM(G250:G253)</f>
        <v>1</v>
      </c>
    </row>
    <row r="249" spans="1:7" ht="15">
      <c r="A249" s="4" t="s">
        <v>0</v>
      </c>
      <c r="B249" s="4" t="s">
        <v>1</v>
      </c>
      <c r="C249" s="3" t="s">
        <v>2</v>
      </c>
      <c r="D249" s="3" t="s">
        <v>3</v>
      </c>
      <c r="E249" s="3" t="s">
        <v>4</v>
      </c>
      <c r="F249" s="3" t="s">
        <v>74</v>
      </c>
      <c r="G249" s="3" t="s">
        <v>5</v>
      </c>
    </row>
    <row r="250" spans="1:7" ht="15">
      <c r="A250" s="5" t="s">
        <v>144</v>
      </c>
      <c r="B250" s="8" t="s">
        <v>16</v>
      </c>
      <c r="C250" s="20" t="s">
        <v>400</v>
      </c>
      <c r="D250" s="8" t="s">
        <v>146</v>
      </c>
      <c r="E250" s="8" t="s">
        <v>8</v>
      </c>
      <c r="F250" s="8">
        <v>0</v>
      </c>
      <c r="G250" s="8">
        <v>1</v>
      </c>
    </row>
    <row r="251" spans="1:7" ht="15">
      <c r="A251" s="5"/>
      <c r="B251" s="8"/>
      <c r="C251" s="20"/>
      <c r="D251" s="8"/>
      <c r="E251" s="8"/>
      <c r="F251" s="8"/>
      <c r="G251" s="8"/>
    </row>
    <row r="252" spans="1:7" ht="15">
      <c r="A252" s="5"/>
      <c r="B252" s="8"/>
      <c r="C252" s="20"/>
      <c r="D252" s="8"/>
      <c r="E252" s="8"/>
      <c r="F252" s="8"/>
      <c r="G252" s="8"/>
    </row>
    <row r="253" spans="1:7" ht="15">
      <c r="A253" s="5"/>
      <c r="B253" s="8"/>
      <c r="C253" s="20"/>
      <c r="D253" s="8"/>
      <c r="E253" s="8"/>
      <c r="F253" s="8"/>
      <c r="G25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80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79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78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77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SUM(G5:G6)</f>
        <v>2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329</v>
      </c>
      <c r="B5" s="8" t="s">
        <v>330</v>
      </c>
      <c r="C5" s="20">
        <v>41531</v>
      </c>
      <c r="D5" s="8" t="s">
        <v>124</v>
      </c>
      <c r="E5" s="8" t="s">
        <v>331</v>
      </c>
      <c r="F5" s="8">
        <v>0</v>
      </c>
      <c r="G5" s="8">
        <v>2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Niels Erik</cp:lastModifiedBy>
  <cp:lastPrinted>2013-09-12T11:40:37Z</cp:lastPrinted>
  <dcterms:created xsi:type="dcterms:W3CDTF">2009-09-25T08:53:43Z</dcterms:created>
  <dcterms:modified xsi:type="dcterms:W3CDTF">2014-01-14T11:06:09Z</dcterms:modified>
  <cp:category/>
  <cp:version/>
  <cp:contentType/>
  <cp:contentStatus/>
</cp:coreProperties>
</file>